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22-25 BÁO CÁO CUỐI NĂM, QĐKT\"/>
    </mc:Choice>
  </mc:AlternateContent>
  <bookViews>
    <workbookView xWindow="0" yWindow="0" windowWidth="23040" windowHeight="9192" firstSheet="1" activeTab="1"/>
  </bookViews>
  <sheets>
    <sheet name="XXXX" sheetId="16" state="veryHidden" r:id="rId1"/>
    <sheet name="BIA" sheetId="11" r:id="rId2"/>
    <sheet name="Lop-HS" sheetId="1" r:id="rId3"/>
    <sheet name="ĐK-Đảm bảo" sheetId="2" r:id="rId4"/>
    <sheet name="KET QUA GD" sheetId="15" r:id="rId5"/>
    <sheet name="Sheet2" sheetId="12" r:id="rId6"/>
  </sheet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2" l="1"/>
  <c r="M12" i="1"/>
  <c r="K12" i="1"/>
  <c r="I12" i="1"/>
  <c r="G12" i="1"/>
  <c r="D12" i="1"/>
  <c r="E12" i="1"/>
  <c r="C12" i="1"/>
</calcChain>
</file>

<file path=xl/comments1.xml><?xml version="1.0" encoding="utf-8"?>
<comments xmlns="http://schemas.openxmlformats.org/spreadsheetml/2006/main">
  <authors>
    <author>User</author>
  </authors>
  <commentList>
    <comment ref="P5" authorId="0" shapeId="0">
      <text>
        <r>
          <rPr>
            <b/>
            <sz val="9"/>
            <color indexed="81"/>
            <rFont val="Tahoma"/>
            <family val="2"/>
          </rPr>
          <t>Riêng cột này trường không phải thống kê</t>
        </r>
      </text>
    </comment>
  </commentList>
</comments>
</file>

<file path=xl/sharedStrings.xml><?xml version="1.0" encoding="utf-8"?>
<sst xmlns="http://schemas.openxmlformats.org/spreadsheetml/2006/main" count="434" uniqueCount="138">
  <si>
    <t>I. Quy mô trường lớp, học sinh</t>
  </si>
  <si>
    <t>STT</t>
  </si>
  <si>
    <t>Số lớp</t>
  </si>
  <si>
    <t>Số HS</t>
  </si>
  <si>
    <t>Âm nhạc</t>
  </si>
  <si>
    <t>Mĩ thuật</t>
  </si>
  <si>
    <t>Thể dục</t>
  </si>
  <si>
    <t>Ngoại ngữ</t>
  </si>
  <si>
    <t>Tin học</t>
  </si>
  <si>
    <t>Tỉ lệ P.học đạt chuẩn</t>
  </si>
  <si>
    <t>Tỉ lệ P.học tạm, mượn</t>
  </si>
  <si>
    <t>CBQL và GV</t>
  </si>
  <si>
    <t>Theo
Điều lệ</t>
  </si>
  <si>
    <t>TT</t>
  </si>
  <si>
    <t>Tỉ lệ</t>
  </si>
  <si>
    <t>Theo
CQG
mức 1</t>
  </si>
  <si>
    <t>Theo
CQG
mức 2</t>
  </si>
  <si>
    <t>Tỉ lệ
P.học/
lớp</t>
  </si>
  <si>
    <t>Học sinh dân tộc thiểu số</t>
  </si>
  <si>
    <t>Hoàn thành tốt</t>
  </si>
  <si>
    <t>Hoàn thành</t>
  </si>
  <si>
    <t>Chưa hoàn thành</t>
  </si>
  <si>
    <t>Toán</t>
  </si>
  <si>
    <t>Tỉ lệ GV đạt chuẩn ĐT</t>
  </si>
  <si>
    <t>Tỉ lệ GV trên chuẩn ĐT</t>
  </si>
  <si>
    <t>SL</t>
  </si>
  <si>
    <t>Ghi chú:</t>
  </si>
  <si>
    <t>Số HS học
2 buổi/ngày</t>
  </si>
  <si>
    <t>Học sinh
khuyết tật
(C.Biệt và H.Nhập)</t>
  </si>
  <si>
    <t>Phòng học</t>
  </si>
  <si>
    <t>Lớp</t>
  </si>
  <si>
    <t>Lớp 1</t>
  </si>
  <si>
    <t>Lớp 2</t>
  </si>
  <si>
    <t>Lớp 3</t>
  </si>
  <si>
    <t>Lớp 4</t>
  </si>
  <si>
    <t>Lớp 5</t>
  </si>
  <si>
    <t>Toàn trường</t>
  </si>
  <si>
    <t>HIỆU TRƯỞNG</t>
  </si>
  <si>
    <t>Học sinh được học ngoại ngữ</t>
  </si>
  <si>
    <t>Học sinh được học
tin học</t>
  </si>
  <si>
    <t>Giáo viên trong biên chế dạy các môn</t>
  </si>
  <si>
    <t>Trường có đủ
các phòng chức năng</t>
  </si>
  <si>
    <t>CBQL</t>
  </si>
  <si>
    <t>- Đánh dấu nhân (x) và cột Trường có đủ phòng chức năng theo từng chuẩn</t>
  </si>
  <si>
    <t>II. Cán bộ quản lý, giáo viên, nhân viên và cơ sở vật chất</t>
  </si>
  <si>
    <t>GV SP tiểu học</t>
  </si>
  <si>
    <t>NV HĐ trường</t>
  </si>
  <si>
    <t>NV biên chế và HĐ huyện</t>
  </si>
  <si>
    <t>Số GV BC và HĐ thỉnh giảng huyện</t>
  </si>
  <si>
    <t>Tổng số giáo viên HĐ trường</t>
  </si>
  <si>
    <t>Giáo viên hợp đồng trường dạy các môn</t>
  </si>
  <si>
    <t>Tự chủ và tự học</t>
  </si>
  <si>
    <t>Tính toán</t>
  </si>
  <si>
    <t>Thể chất</t>
  </si>
  <si>
    <t>Yêu nước</t>
  </si>
  <si>
    <t>Nhân ái</t>
  </si>
  <si>
    <t>Chăm chỉ</t>
  </si>
  <si>
    <t>Trung thực</t>
  </si>
  <si>
    <t>Trách nhiệm</t>
  </si>
  <si>
    <t>PHÒNG GD&amp;ĐT DIỄN CHÂU</t>
  </si>
  <si>
    <t xml:space="preserve">BÁO BÁO THỐNG KÊ KẾT QUẢ </t>
  </si>
  <si>
    <t>BÁO CÁO THỐNG KÊ KẾT QUẢ</t>
  </si>
  <si>
    <t>Tiếng Anh</t>
  </si>
  <si>
    <t>Môn học</t>
  </si>
  <si>
    <t>Khối 1</t>
  </si>
  <si>
    <t>Khối  2</t>
  </si>
  <si>
    <t>Hoàn thành tốt (T)</t>
  </si>
  <si>
    <t>Hoàn thành (H)</t>
  </si>
  <si>
    <t>Chưa hoàn thành (C)</t>
  </si>
  <si>
    <t>TL</t>
  </si>
  <si>
    <t>T. Việt</t>
  </si>
  <si>
    <t>Đạo đức</t>
  </si>
  <si>
    <t>TN&amp;XH</t>
  </si>
  <si>
    <t>Mỹ thuật</t>
  </si>
  <si>
    <t>GDTC</t>
  </si>
  <si>
    <t>HĐTN</t>
  </si>
  <si>
    <t>Phẩm chất</t>
  </si>
  <si>
    <t>Khối 2</t>
  </si>
  <si>
    <t>Tốt (T)</t>
  </si>
  <si>
    <t>Đạt (T)</t>
  </si>
  <si>
    <t>Cần cố gắng (C)</t>
  </si>
  <si>
    <t>Năng lực</t>
  </si>
  <si>
    <t>Giáo tiếp và hợp tác</t>
  </si>
  <si>
    <t>GQVĐ và sáng tạo</t>
  </si>
  <si>
    <t>Năng lực đặc thù</t>
  </si>
  <si>
    <t>Ngôn ngữ</t>
  </si>
  <si>
    <t>Khoa học</t>
  </si>
  <si>
    <t>Công nghệ</t>
  </si>
  <si>
    <t>Thẩm mỹ</t>
  </si>
  <si>
    <t>Đánh giá Kết quả cuối năm</t>
  </si>
  <si>
    <t>Khôi 1</t>
  </si>
  <si>
    <t>Hoàn thành xuất sắc</t>
  </si>
  <si>
    <t>Khen thưởng cuối năm</t>
  </si>
  <si>
    <t>Khen thưởng đột xuất</t>
  </si>
  <si>
    <t>Đề nghị cấp trên khen thưởng</t>
  </si>
  <si>
    <t>Gửi thư khen</t>
  </si>
  <si>
    <t>Hoàn thành chương trình lớp học</t>
  </si>
  <si>
    <t xml:space="preserve">Hoàn thành </t>
  </si>
  <si>
    <t xml:space="preserve">Chưa hoàn thành </t>
  </si>
  <si>
    <t>Khối 3</t>
  </si>
  <si>
    <t>Khối 4</t>
  </si>
  <si>
    <t>Khối 5</t>
  </si>
  <si>
    <t>BÁO CÁO THỐNG KÊ KẾT QUẢ GIÁO DỤC</t>
  </si>
  <si>
    <r>
      <t xml:space="preserve">Học sinh </t>
    </r>
    <r>
      <rPr>
        <b/>
        <i/>
        <sz val="14"/>
        <rFont val="Times New Roman"/>
        <family val="1"/>
      </rPr>
      <t>Xuất sắc</t>
    </r>
  </si>
  <si>
    <r>
      <t xml:space="preserve">Học sinh </t>
    </r>
    <r>
      <rPr>
        <b/>
        <i/>
        <sz val="14"/>
        <rFont val="Times New Roman"/>
        <family val="1"/>
      </rPr>
      <t>Tiêu biểu</t>
    </r>
    <r>
      <rPr>
        <sz val="14"/>
        <rFont val="Times New Roman"/>
        <family val="1"/>
      </rPr>
      <t xml:space="preserve"> hoàn thành tốt trong học tập và rèn luyện</t>
    </r>
  </si>
  <si>
    <t>/</t>
  </si>
  <si>
    <t>Công Nghệ</t>
  </si>
  <si>
    <t>Khối  4</t>
  </si>
  <si>
    <t>Lịch sử và Địa lý</t>
  </si>
  <si>
    <t>NĂM HỌC 2024-2025</t>
  </si>
  <si>
    <t>Tháng 5, năm 2025</t>
  </si>
  <si>
    <t>Năm học 2024-2025</t>
  </si>
  <si>
    <t>Khối  5</t>
  </si>
  <si>
    <t>1. Kết quả đánh giá học tập các môn học</t>
  </si>
  <si>
    <t>3. Kết quả đánh giá năng lực</t>
  </si>
  <si>
    <t>2. Kết quả đánh phẩm chất</t>
  </si>
  <si>
    <r>
      <t>4.</t>
    </r>
    <r>
      <rPr>
        <b/>
        <i/>
        <sz val="7"/>
        <rFont val="Times New Roman"/>
        <family val="1"/>
      </rPr>
      <t> </t>
    </r>
    <r>
      <rPr>
        <b/>
        <i/>
        <sz val="14"/>
        <rFont val="Times New Roman"/>
        <family val="1"/>
      </rPr>
      <t>Đánh giá cuối năm học :</t>
    </r>
  </si>
  <si>
    <t>TRƯỜNG TIỂU HỌC DIỄN BÍCH</t>
  </si>
  <si>
    <t>Cao Thị Thu Hiền</t>
  </si>
  <si>
    <t>x</t>
  </si>
  <si>
    <t>83,3%</t>
  </si>
  <si>
    <t>0,015</t>
  </si>
  <si>
    <t>0,008</t>
  </si>
  <si>
    <t>0,004</t>
  </si>
  <si>
    <t>Tiểu học Diễn Bích</t>
  </si>
  <si>
    <t>1,6</t>
  </si>
  <si>
    <t>33,2</t>
  </si>
  <si>
    <t>34,7</t>
  </si>
  <si>
    <t>23,5</t>
  </si>
  <si>
    <t>Ngọc Bích, ngày 15   tháng 5 năm 2025</t>
  </si>
  <si>
    <t>98,4</t>
  </si>
  <si>
    <t>Ngọc Bích, ngày 15  tháng 5 năm 2025</t>
  </si>
  <si>
    <t>42,1</t>
  </si>
  <si>
    <t>17,8</t>
  </si>
  <si>
    <t>38,7</t>
  </si>
  <si>
    <t>19,7</t>
  </si>
  <si>
    <t>25,1</t>
  </si>
  <si>
    <t>34,9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</si>
</sst>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30" x14ac:knownFonts="1">
    <font>
      <sz val="12"/>
      <color theme="1"/>
      <name val="Times New Roman"/>
      <family val="2"/>
    </font>
    <font>
      <b/>
      <sz val="9"/>
      <color indexed="81"/>
      <name val="Tahoma"/>
      <family val="2"/>
    </font>
    <font>
      <b/>
      <sz val="12"/>
      <color indexed="8"/>
      <name val="Times New Roman"/>
      <family val="1"/>
      <charset val="163"/>
    </font>
    <font>
      <sz val="11"/>
      <color indexed="8"/>
      <name val="Times New Roman"/>
      <family val="2"/>
    </font>
    <font>
      <sz val="8"/>
      <name val="Times New Roman"/>
      <family val="2"/>
    </font>
    <font>
      <b/>
      <sz val="12"/>
      <color indexed="8"/>
      <name val="Times New Roman"/>
      <family val="1"/>
      <charset val="163"/>
    </font>
    <font>
      <b/>
      <sz val="13"/>
      <color indexed="8"/>
      <name val="Times New Roman"/>
      <family val="1"/>
    </font>
    <font>
      <b/>
      <sz val="13"/>
      <color indexed="8"/>
      <name val="Times New Roman"/>
      <family val="1"/>
    </font>
    <font>
      <b/>
      <i/>
      <sz val="13"/>
      <color indexed="8"/>
      <name val="Times New Roman"/>
      <family val="1"/>
    </font>
    <font>
      <b/>
      <sz val="12"/>
      <color indexed="8"/>
      <name val="Times New Roman"/>
      <family val="1"/>
    </font>
    <font>
      <i/>
      <sz val="13"/>
      <color indexed="8"/>
      <name val="Times New Roman"/>
      <family val="1"/>
    </font>
    <font>
      <b/>
      <sz val="11"/>
      <color indexed="8"/>
      <name val="Times New Roman"/>
      <family val="1"/>
    </font>
    <font>
      <b/>
      <sz val="11"/>
      <color indexed="8"/>
      <name val="Times New Roman"/>
      <family val="1"/>
      <charset val="163"/>
    </font>
    <font>
      <sz val="13"/>
      <color indexed="8"/>
      <name val="Times New Roman"/>
      <family val="1"/>
    </font>
    <font>
      <b/>
      <sz val="14"/>
      <color indexed="8"/>
      <name val="Times New Roman"/>
      <family val="1"/>
    </font>
    <font>
      <sz val="10"/>
      <name val="Arial"/>
      <family val="2"/>
    </font>
    <font>
      <sz val="14"/>
      <name val="Times New Roman"/>
      <family val="1"/>
    </font>
    <font>
      <sz val="12"/>
      <name val="Times New Roman"/>
      <family val="1"/>
    </font>
    <font>
      <b/>
      <i/>
      <sz val="14"/>
      <color indexed="8"/>
      <name val="Times New Roman"/>
      <family val="1"/>
    </font>
    <font>
      <b/>
      <i/>
      <sz val="14"/>
      <name val="Times New Roman"/>
      <family val="1"/>
    </font>
    <font>
      <b/>
      <i/>
      <sz val="7"/>
      <name val="Times New Roman"/>
      <family val="1"/>
    </font>
    <font>
      <sz val="8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b/>
      <sz val="18"/>
      <color indexed="8"/>
      <name val="Times New Roman"/>
      <family val="1"/>
    </font>
    <font>
      <sz val="14"/>
      <color rgb="FF000000"/>
      <name val="Times New Roman"/>
      <family val="1"/>
    </font>
    <font>
      <sz val="12"/>
      <color rgb="FF00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15" fillId="0" borderId="0"/>
    <xf numFmtId="0" fontId="17" fillId="0" borderId="0"/>
  </cellStyleXfs>
  <cellXfs count="133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0" fillId="0" borderId="0" xfId="0" quotePrefix="1"/>
    <xf numFmtId="0" fontId="8" fillId="0" borderId="0" xfId="0" applyFont="1"/>
    <xf numFmtId="0" fontId="9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0" fillId="3" borderId="1" xfId="0" applyFill="1" applyBorder="1"/>
    <xf numFmtId="0" fontId="0" fillId="3" borderId="1" xfId="0" applyFill="1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17" fillId="0" borderId="0" xfId="2"/>
    <xf numFmtId="0" fontId="16" fillId="0" borderId="1" xfId="2" applyFont="1" applyBorder="1" applyAlignment="1">
      <alignment horizontal="center" wrapText="1"/>
    </xf>
    <xf numFmtId="0" fontId="16" fillId="0" borderId="1" xfId="2" applyFont="1" applyBorder="1" applyAlignment="1">
      <alignment horizontal="justify" vertical="top" wrapText="1"/>
    </xf>
    <xf numFmtId="0" fontId="21" fillId="0" borderId="0" xfId="2" applyFont="1"/>
    <xf numFmtId="0" fontId="22" fillId="0" borderId="1" xfId="2" applyFont="1" applyBorder="1" applyAlignment="1">
      <alignment horizontal="center" wrapText="1"/>
    </xf>
    <xf numFmtId="0" fontId="16" fillId="0" borderId="0" xfId="2" applyFont="1" applyAlignment="1">
      <alignment horizontal="justify"/>
    </xf>
    <xf numFmtId="0" fontId="7" fillId="0" borderId="0" xfId="0" applyFont="1"/>
    <xf numFmtId="0" fontId="23" fillId="0" borderId="1" xfId="2" applyFont="1" applyBorder="1" applyAlignment="1">
      <alignment horizontal="center" wrapText="1"/>
    </xf>
    <xf numFmtId="0" fontId="23" fillId="0" borderId="1" xfId="2" applyFont="1" applyBorder="1" applyAlignment="1">
      <alignment horizontal="center" vertical="top" wrapText="1"/>
    </xf>
    <xf numFmtId="0" fontId="17" fillId="0" borderId="1" xfId="2" applyBorder="1"/>
    <xf numFmtId="0" fontId="16" fillId="0" borderId="1" xfId="2" applyFont="1" applyBorder="1" applyAlignment="1">
      <alignment horizontal="center" vertical="top" wrapText="1"/>
    </xf>
    <xf numFmtId="0" fontId="22" fillId="0" borderId="1" xfId="2" applyFont="1" applyBorder="1" applyAlignment="1">
      <alignment wrapText="1"/>
    </xf>
    <xf numFmtId="0" fontId="16" fillId="0" borderId="1" xfId="2" applyFont="1" applyBorder="1" applyAlignment="1">
      <alignment wrapText="1"/>
    </xf>
    <xf numFmtId="0" fontId="17" fillId="0" borderId="1" xfId="2" applyBorder="1" applyAlignment="1">
      <alignment horizontal="center" vertical="center" wrapText="1"/>
    </xf>
    <xf numFmtId="0" fontId="23" fillId="0" borderId="1" xfId="2" applyFont="1" applyBorder="1" applyAlignment="1">
      <alignment wrapText="1"/>
    </xf>
    <xf numFmtId="0" fontId="26" fillId="0" borderId="0" xfId="2" applyFont="1"/>
    <xf numFmtId="0" fontId="23" fillId="0" borderId="0" xfId="2" applyFont="1" applyAlignment="1">
      <alignment horizontal="center" wrapText="1"/>
    </xf>
    <xf numFmtId="0" fontId="24" fillId="0" borderId="0" xfId="2" applyFont="1" applyAlignment="1">
      <alignment horizontal="center" vertical="center" wrapText="1"/>
    </xf>
    <xf numFmtId="164" fontId="24" fillId="0" borderId="0" xfId="2" applyNumberFormat="1" applyFont="1" applyAlignment="1">
      <alignment horizontal="center" vertical="center" wrapText="1"/>
    </xf>
    <xf numFmtId="2" fontId="24" fillId="0" borderId="0" xfId="2" applyNumberFormat="1" applyFont="1" applyAlignment="1">
      <alignment horizontal="center" vertical="center" wrapText="1"/>
    </xf>
    <xf numFmtId="0" fontId="23" fillId="0" borderId="0" xfId="2" applyFont="1" applyAlignment="1">
      <alignment horizontal="center" vertical="top" wrapText="1"/>
    </xf>
    <xf numFmtId="0" fontId="25" fillId="0" borderId="0" xfId="2" applyFont="1" applyAlignment="1">
      <alignment horizontal="center" vertical="center" wrapText="1"/>
    </xf>
    <xf numFmtId="0" fontId="25" fillId="0" borderId="0" xfId="2" quotePrefix="1" applyFont="1" applyAlignment="1">
      <alignment horizontal="center" vertical="center" wrapText="1"/>
    </xf>
    <xf numFmtId="0" fontId="17" fillId="5" borderId="0" xfId="2" applyFill="1"/>
    <xf numFmtId="0" fontId="16" fillId="5" borderId="1" xfId="2" applyFont="1" applyFill="1" applyBorder="1" applyAlignment="1">
      <alignment horizontal="center" wrapText="1"/>
    </xf>
    <xf numFmtId="0" fontId="26" fillId="5" borderId="0" xfId="2" applyFont="1" applyFill="1"/>
    <xf numFmtId="16" fontId="0" fillId="3" borderId="1" xfId="0" applyNumberFormat="1" applyFill="1" applyBorder="1" applyAlignment="1">
      <alignment horizontal="center"/>
    </xf>
    <xf numFmtId="9" fontId="0" fillId="3" borderId="1" xfId="0" applyNumberFormat="1" applyFill="1" applyBorder="1"/>
    <xf numFmtId="9" fontId="0" fillId="2" borderId="1" xfId="0" applyNumberFormat="1" applyFill="1" applyBorder="1"/>
    <xf numFmtId="9" fontId="0" fillId="3" borderId="1" xfId="0" applyNumberFormat="1" applyFill="1" applyBorder="1" applyAlignment="1">
      <alignment horizontal="right"/>
    </xf>
    <xf numFmtId="9" fontId="0" fillId="0" borderId="1" xfId="0" applyNumberFormat="1" applyBorder="1" applyAlignment="1">
      <alignment horizontal="center"/>
    </xf>
    <xf numFmtId="0" fontId="16" fillId="0" borderId="12" xfId="2" applyFont="1" applyBorder="1" applyAlignment="1">
      <alignment horizontal="justify" vertical="top" wrapText="1"/>
    </xf>
    <xf numFmtId="0" fontId="16" fillId="5" borderId="12" xfId="2" applyFont="1" applyFill="1" applyBorder="1" applyAlignment="1">
      <alignment horizontal="justify" vertical="top" wrapText="1"/>
    </xf>
    <xf numFmtId="0" fontId="17" fillId="0" borderId="1" xfId="2" applyBorder="1" applyAlignment="1">
      <alignment horizontal="center" wrapText="1"/>
    </xf>
    <xf numFmtId="0" fontId="29" fillId="7" borderId="1" xfId="0" applyFont="1" applyFill="1" applyBorder="1" applyAlignment="1">
      <alignment vertical="center" wrapText="1"/>
    </xf>
    <xf numFmtId="164" fontId="17" fillId="0" borderId="1" xfId="2" applyNumberFormat="1" applyBorder="1" applyAlignment="1">
      <alignment horizontal="center" vertical="center" wrapText="1"/>
    </xf>
    <xf numFmtId="2" fontId="17" fillId="0" borderId="1" xfId="2" applyNumberFormat="1" applyBorder="1" applyAlignment="1">
      <alignment horizontal="center" vertical="center" wrapText="1"/>
    </xf>
    <xf numFmtId="0" fontId="29" fillId="7" borderId="1" xfId="0" applyFont="1" applyFill="1" applyBorder="1" applyAlignment="1">
      <alignment horizontal="center" vertical="center" wrapText="1"/>
    </xf>
    <xf numFmtId="0" fontId="23" fillId="0" borderId="10" xfId="2" applyFont="1" applyBorder="1" applyAlignment="1">
      <alignment horizontal="center" wrapText="1"/>
    </xf>
    <xf numFmtId="0" fontId="23" fillId="0" borderId="10" xfId="2" applyFont="1" applyBorder="1" applyAlignment="1">
      <alignment horizontal="center" vertical="top" wrapText="1"/>
    </xf>
    <xf numFmtId="0" fontId="28" fillId="7" borderId="19" xfId="0" applyFont="1" applyFill="1" applyBorder="1" applyAlignment="1">
      <alignment vertical="center" wrapText="1"/>
    </xf>
    <xf numFmtId="0" fontId="17" fillId="0" borderId="19" xfId="2" quotePrefix="1" applyBorder="1" applyAlignment="1">
      <alignment horizontal="center" vertical="center" wrapText="1"/>
    </xf>
    <xf numFmtId="0" fontId="29" fillId="7" borderId="19" xfId="0" applyFont="1" applyFill="1" applyBorder="1" applyAlignment="1">
      <alignment vertical="center" wrapText="1"/>
    </xf>
    <xf numFmtId="0" fontId="29" fillId="7" borderId="19" xfId="0" applyFont="1" applyFill="1" applyBorder="1" applyAlignment="1">
      <alignment horizontal="center" vertical="center" wrapText="1"/>
    </xf>
    <xf numFmtId="0" fontId="17" fillId="0" borderId="19" xfId="2" applyBorder="1" applyAlignment="1">
      <alignment horizontal="center" vertical="center" wrapText="1"/>
    </xf>
    <xf numFmtId="164" fontId="17" fillId="0" borderId="19" xfId="2" applyNumberFormat="1" applyBorder="1" applyAlignment="1">
      <alignment horizontal="center" vertical="center" wrapText="1"/>
    </xf>
    <xf numFmtId="2" fontId="17" fillId="0" borderId="19" xfId="2" applyNumberFormat="1" applyBorder="1" applyAlignment="1">
      <alignment horizontal="center" vertical="center" wrapText="1"/>
    </xf>
    <xf numFmtId="0" fontId="17" fillId="0" borderId="0" xfId="2" applyAlignment="1">
      <alignment horizontal="center" wrapText="1"/>
    </xf>
    <xf numFmtId="0" fontId="14" fillId="0" borderId="5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4" fillId="0" borderId="6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3" fillId="0" borderId="6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6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27" fillId="0" borderId="5" xfId="0" applyFont="1" applyBorder="1" applyAlignment="1">
      <alignment horizontal="center"/>
    </xf>
    <xf numFmtId="0" fontId="27" fillId="0" borderId="0" xfId="0" applyFont="1" applyAlignment="1">
      <alignment horizontal="center"/>
    </xf>
    <xf numFmtId="0" fontId="27" fillId="0" borderId="6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0" fillId="4" borderId="10" xfId="0" applyFill="1" applyBorder="1" applyAlignment="1">
      <alignment horizontal="center"/>
    </xf>
    <xf numFmtId="0" fontId="0" fillId="4" borderId="11" xfId="0" applyFill="1" applyBorder="1" applyAlignment="1">
      <alignment horizontal="center"/>
    </xf>
    <xf numFmtId="0" fontId="11" fillId="2" borderId="10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2" fillId="0" borderId="15" xfId="0" applyFont="1" applyBorder="1" applyAlignment="1">
      <alignment horizontal="left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23" fillId="0" borderId="1" xfId="2" applyFont="1" applyBorder="1" applyAlignment="1">
      <alignment horizontal="center" vertical="top" wrapText="1"/>
    </xf>
    <xf numFmtId="0" fontId="19" fillId="0" borderId="12" xfId="2" applyFont="1" applyBorder="1" applyAlignment="1">
      <alignment horizontal="left"/>
    </xf>
    <xf numFmtId="0" fontId="19" fillId="0" borderId="14" xfId="2" applyFont="1" applyBorder="1" applyAlignment="1">
      <alignment horizontal="left"/>
    </xf>
    <xf numFmtId="0" fontId="19" fillId="0" borderId="15" xfId="2" applyFont="1" applyBorder="1" applyAlignment="1">
      <alignment horizontal="left"/>
    </xf>
    <xf numFmtId="0" fontId="19" fillId="0" borderId="18" xfId="2" applyFont="1" applyBorder="1" applyAlignment="1">
      <alignment horizontal="left"/>
    </xf>
    <xf numFmtId="0" fontId="22" fillId="0" borderId="1" xfId="2" applyFont="1" applyBorder="1" applyAlignment="1">
      <alignment horizontal="center" vertical="top" wrapText="1"/>
    </xf>
    <xf numFmtId="0" fontId="23" fillId="0" borderId="1" xfId="2" applyFont="1" applyBorder="1" applyAlignment="1">
      <alignment horizontal="center" wrapText="1"/>
    </xf>
    <xf numFmtId="0" fontId="23" fillId="0" borderId="0" xfId="2" applyFont="1" applyAlignment="1">
      <alignment horizontal="center" vertical="top" wrapText="1"/>
    </xf>
    <xf numFmtId="0" fontId="23" fillId="0" borderId="0" xfId="2" applyFont="1" applyAlignment="1">
      <alignment horizontal="center" wrapText="1"/>
    </xf>
    <xf numFmtId="0" fontId="18" fillId="0" borderId="0" xfId="2" applyFont="1" applyAlignment="1">
      <alignment horizontal="left"/>
    </xf>
    <xf numFmtId="0" fontId="16" fillId="5" borderId="12" xfId="2" applyFont="1" applyFill="1" applyBorder="1" applyAlignment="1">
      <alignment horizontal="left" vertical="top" wrapText="1"/>
    </xf>
    <xf numFmtId="0" fontId="16" fillId="5" borderId="13" xfId="2" applyFont="1" applyFill="1" applyBorder="1" applyAlignment="1">
      <alignment horizontal="left" vertical="top" wrapText="1"/>
    </xf>
    <xf numFmtId="0" fontId="23" fillId="0" borderId="12" xfId="2" applyFont="1" applyBorder="1" applyAlignment="1">
      <alignment horizontal="center" vertical="top" wrapText="1"/>
    </xf>
    <xf numFmtId="0" fontId="22" fillId="0" borderId="10" xfId="2" applyFont="1" applyBorder="1" applyAlignment="1">
      <alignment horizontal="center" vertical="center" wrapText="1"/>
    </xf>
    <xf numFmtId="0" fontId="22" fillId="0" borderId="11" xfId="2" applyFont="1" applyBorder="1" applyAlignment="1">
      <alignment horizontal="center" vertical="center" wrapText="1"/>
    </xf>
    <xf numFmtId="0" fontId="22" fillId="0" borderId="17" xfId="2" applyFont="1" applyBorder="1" applyAlignment="1">
      <alignment horizontal="center" vertical="center" wrapText="1"/>
    </xf>
    <xf numFmtId="0" fontId="22" fillId="0" borderId="16" xfId="2" applyFont="1" applyBorder="1" applyAlignment="1">
      <alignment horizontal="center" vertical="center" wrapText="1"/>
    </xf>
    <xf numFmtId="0" fontId="22" fillId="0" borderId="1" xfId="2" applyFont="1" applyBorder="1" applyAlignment="1">
      <alignment horizontal="center" wrapText="1"/>
    </xf>
    <xf numFmtId="0" fontId="22" fillId="0" borderId="12" xfId="2" applyFont="1" applyBorder="1" applyAlignment="1">
      <alignment horizontal="center" wrapText="1"/>
    </xf>
    <xf numFmtId="0" fontId="23" fillId="0" borderId="11" xfId="2" applyFont="1" applyBorder="1" applyAlignment="1">
      <alignment horizontal="center" wrapText="1"/>
    </xf>
    <xf numFmtId="0" fontId="23" fillId="0" borderId="11" xfId="2" applyFont="1" applyBorder="1" applyAlignment="1">
      <alignment horizontal="center" vertical="top" wrapText="1"/>
    </xf>
    <xf numFmtId="0" fontId="22" fillId="0" borderId="1" xfId="2" applyFont="1" applyBorder="1" applyAlignment="1">
      <alignment wrapText="1"/>
    </xf>
    <xf numFmtId="0" fontId="16" fillId="6" borderId="12" xfId="2" applyFont="1" applyFill="1" applyBorder="1" applyAlignment="1">
      <alignment horizontal="left" vertical="top" wrapText="1"/>
    </xf>
    <xf numFmtId="0" fontId="16" fillId="6" borderId="13" xfId="2" applyFont="1" applyFill="1" applyBorder="1" applyAlignment="1">
      <alignment horizontal="left" vertical="top" wrapText="1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138715</xdr:colOff>
      <xdr:row>3</xdr:row>
      <xdr:rowOff>75433</xdr:rowOff>
    </xdr:from>
    <xdr:to>
      <xdr:col>8</xdr:col>
      <xdr:colOff>100615</xdr:colOff>
      <xdr:row>3</xdr:row>
      <xdr:rowOff>75433</xdr:rowOff>
    </xdr:to>
    <xdr:sp macro="" textlink="">
      <xdr:nvSpPr>
        <xdr:cNvPr id="10407" name="Line 1">
          <a:extLst>
            <a:ext uri="{FF2B5EF4-FFF2-40B4-BE49-F238E27FC236}">
              <a16:creationId xmlns:a16="http://schemas.microsoft.com/office/drawing/2014/main" id="{A2751432-2BBD-415A-9D2A-A362D4653E43}"/>
            </a:ext>
          </a:extLst>
        </xdr:cNvPr>
        <xdr:cNvSpPr>
          <a:spLocks noChangeShapeType="1"/>
        </xdr:cNvSpPr>
      </xdr:nvSpPr>
      <xdr:spPr bwMode="auto">
        <a:xfrm>
          <a:off x="3883025" y="847286"/>
          <a:ext cx="1275693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177800</xdr:colOff>
      <xdr:row>11</xdr:row>
      <xdr:rowOff>69850</xdr:rowOff>
    </xdr:from>
    <xdr:to>
      <xdr:col>8</xdr:col>
      <xdr:colOff>82550</xdr:colOff>
      <xdr:row>11</xdr:row>
      <xdr:rowOff>69850</xdr:rowOff>
    </xdr:to>
    <xdr:sp macro="" textlink="">
      <xdr:nvSpPr>
        <xdr:cNvPr id="10408" name="Line 2">
          <a:extLst>
            <a:ext uri="{FF2B5EF4-FFF2-40B4-BE49-F238E27FC236}">
              <a16:creationId xmlns:a16="http://schemas.microsoft.com/office/drawing/2014/main" id="{CB667CF2-E7AF-47B8-B3DF-52A09E73CAAA}"/>
            </a:ext>
          </a:extLst>
        </xdr:cNvPr>
        <xdr:cNvSpPr>
          <a:spLocks noChangeShapeType="1"/>
        </xdr:cNvSpPr>
      </xdr:nvSpPr>
      <xdr:spPr bwMode="auto">
        <a:xfrm>
          <a:off x="3905250" y="2774950"/>
          <a:ext cx="1212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defaultGridColor="0" view="pageBreakPreview" colorId="0" workbookViewId="0"/>
  </sheetViews>
  <sheetFormatPr defaultRowHeight="15.6" x14ac:dyDescent="0.3"/>
  <sheetData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"/>
  <sheetViews>
    <sheetView tabSelected="1" topLeftCell="A7" zoomScale="116" workbookViewId="0">
      <selection activeCell="R24" sqref="R24"/>
    </sheetView>
  </sheetViews>
  <sheetFormatPr defaultColWidth="8.8984375" defaultRowHeight="15.6" x14ac:dyDescent="0.3"/>
  <cols>
    <col min="1" max="1" width="4" customWidth="1"/>
    <col min="2" max="2" width="10.59765625" customWidth="1"/>
    <col min="3" max="3" width="7.59765625" customWidth="1"/>
    <col min="4" max="4" width="9.59765625" customWidth="1"/>
    <col min="5" max="14" width="8.59765625" customWidth="1"/>
  </cols>
  <sheetData>
    <row r="1" spans="1:14" ht="16.2" thickTop="1" x14ac:dyDescent="0.3">
      <c r="A1" s="15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7"/>
    </row>
    <row r="2" spans="1:14" ht="23.25" customHeight="1" x14ac:dyDescent="0.3">
      <c r="A2" s="74" t="s">
        <v>59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6"/>
    </row>
    <row r="3" spans="1:14" ht="21" customHeight="1" x14ac:dyDescent="0.3">
      <c r="A3" s="71" t="s">
        <v>117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3"/>
    </row>
    <row r="4" spans="1:14" ht="12" customHeight="1" x14ac:dyDescent="0.3">
      <c r="A4" s="77"/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9"/>
    </row>
    <row r="5" spans="1:14" ht="20.100000000000001" customHeight="1" x14ac:dyDescent="0.3">
      <c r="A5" s="18"/>
      <c r="N5" s="19"/>
    </row>
    <row r="6" spans="1:14" ht="20.100000000000001" customHeight="1" x14ac:dyDescent="0.3">
      <c r="A6" s="18"/>
      <c r="I6" s="80"/>
      <c r="J6" s="80"/>
      <c r="K6" s="80"/>
      <c r="L6" s="80"/>
      <c r="M6" s="80"/>
      <c r="N6" s="19"/>
    </row>
    <row r="7" spans="1:14" ht="20.100000000000001" customHeight="1" x14ac:dyDescent="0.3">
      <c r="A7" s="18"/>
      <c r="I7" s="78"/>
      <c r="J7" s="78"/>
      <c r="K7" s="78"/>
      <c r="L7" s="78"/>
      <c r="M7" s="78"/>
      <c r="N7" s="19"/>
    </row>
    <row r="8" spans="1:14" ht="20.100000000000001" customHeight="1" x14ac:dyDescent="0.3">
      <c r="A8" s="18"/>
      <c r="N8" s="19"/>
    </row>
    <row r="9" spans="1:14" ht="15" customHeight="1" x14ac:dyDescent="0.3">
      <c r="A9" s="18"/>
      <c r="N9" s="19"/>
    </row>
    <row r="10" spans="1:14" ht="26.25" customHeight="1" x14ac:dyDescent="0.4">
      <c r="A10" s="81" t="s">
        <v>60</v>
      </c>
      <c r="B10" s="82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3"/>
    </row>
    <row r="11" spans="1:14" ht="21" customHeight="1" x14ac:dyDescent="0.3">
      <c r="A11" s="71" t="s">
        <v>109</v>
      </c>
      <c r="B11" s="72"/>
      <c r="C11" s="72"/>
      <c r="D11" s="72"/>
      <c r="E11" s="72"/>
      <c r="F11" s="72"/>
      <c r="G11" s="72"/>
      <c r="H11" s="72"/>
      <c r="I11" s="72"/>
      <c r="J11" s="72"/>
      <c r="K11" s="72"/>
      <c r="L11" s="72"/>
      <c r="M11" s="72"/>
      <c r="N11" s="73"/>
    </row>
    <row r="12" spans="1:14" ht="20.100000000000001" customHeight="1" x14ac:dyDescent="0.3">
      <c r="A12" s="18"/>
      <c r="N12" s="19"/>
    </row>
    <row r="13" spans="1:14" ht="20.100000000000001" customHeight="1" x14ac:dyDescent="0.3">
      <c r="A13" s="18"/>
      <c r="N13" s="19"/>
    </row>
    <row r="14" spans="1:14" ht="20.100000000000001" customHeight="1" x14ac:dyDescent="0.3">
      <c r="A14" s="18"/>
      <c r="N14" s="19"/>
    </row>
    <row r="15" spans="1:14" ht="20.100000000000001" customHeight="1" x14ac:dyDescent="0.3">
      <c r="A15" s="18"/>
      <c r="N15" s="19"/>
    </row>
    <row r="16" spans="1:14" x14ac:dyDescent="0.3">
      <c r="A16" s="18"/>
      <c r="N16" s="19"/>
    </row>
    <row r="17" spans="1:14" x14ac:dyDescent="0.3">
      <c r="A17" s="18"/>
      <c r="N17" s="19"/>
    </row>
    <row r="18" spans="1:14" x14ac:dyDescent="0.3">
      <c r="A18" s="18"/>
      <c r="N18" s="19"/>
    </row>
    <row r="19" spans="1:14" x14ac:dyDescent="0.3">
      <c r="A19" s="18"/>
      <c r="N19" s="19"/>
    </row>
    <row r="20" spans="1:14" x14ac:dyDescent="0.3">
      <c r="A20" s="18"/>
      <c r="N20" s="19"/>
    </row>
    <row r="21" spans="1:14" x14ac:dyDescent="0.3">
      <c r="A21" s="18"/>
      <c r="N21" s="19"/>
    </row>
    <row r="22" spans="1:14" x14ac:dyDescent="0.3">
      <c r="A22" s="18"/>
      <c r="N22" s="19"/>
    </row>
    <row r="23" spans="1:14" x14ac:dyDescent="0.3">
      <c r="A23" s="18"/>
      <c r="N23" s="19"/>
    </row>
    <row r="24" spans="1:14" x14ac:dyDescent="0.3">
      <c r="A24" s="18"/>
      <c r="N24" s="19"/>
    </row>
    <row r="25" spans="1:14" x14ac:dyDescent="0.3">
      <c r="A25" s="18"/>
      <c r="N25" s="19"/>
    </row>
    <row r="26" spans="1:14" ht="21" customHeight="1" x14ac:dyDescent="0.3">
      <c r="A26" s="71" t="s">
        <v>110</v>
      </c>
      <c r="B26" s="72"/>
      <c r="C26" s="72"/>
      <c r="D26" s="72"/>
      <c r="E26" s="72"/>
      <c r="F26" s="72"/>
      <c r="G26" s="72"/>
      <c r="H26" s="72"/>
      <c r="I26" s="72"/>
      <c r="J26" s="72"/>
      <c r="K26" s="72"/>
      <c r="L26" s="72"/>
      <c r="M26" s="72"/>
      <c r="N26" s="73"/>
    </row>
    <row r="27" spans="1:14" x14ac:dyDescent="0.3">
      <c r="A27" s="18"/>
      <c r="N27" s="19"/>
    </row>
    <row r="28" spans="1:14" ht="16.2" thickBot="1" x14ac:dyDescent="0.35">
      <c r="A28" s="20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2"/>
    </row>
    <row r="29" spans="1:14" ht="16.2" thickTop="1" x14ac:dyDescent="0.3"/>
  </sheetData>
  <mergeCells count="8">
    <mergeCell ref="A11:N11"/>
    <mergeCell ref="A26:N26"/>
    <mergeCell ref="A2:N2"/>
    <mergeCell ref="A3:N3"/>
    <mergeCell ref="A4:N4"/>
    <mergeCell ref="I6:M6"/>
    <mergeCell ref="I7:M7"/>
    <mergeCell ref="A10:N10"/>
  </mergeCells>
  <pageMargins left="1" right="0.17" top="0.74803149606299202" bottom="0.74803149606299202" header="0.31496062992126" footer="0.31496062992126"/>
  <pageSetup paperSize="9" orientation="landscape" blackAndWhite="1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"/>
  <sheetViews>
    <sheetView zoomScale="116" workbookViewId="0">
      <selection activeCell="P17" sqref="P17"/>
    </sheetView>
  </sheetViews>
  <sheetFormatPr defaultColWidth="8.8984375" defaultRowHeight="15.6" x14ac:dyDescent="0.3"/>
  <cols>
    <col min="1" max="1" width="4" customWidth="1"/>
    <col min="2" max="2" width="10.59765625" customWidth="1"/>
    <col min="3" max="3" width="7.59765625" customWidth="1"/>
    <col min="4" max="4" width="9.59765625" customWidth="1"/>
    <col min="5" max="14" width="8.59765625" customWidth="1"/>
  </cols>
  <sheetData>
    <row r="1" spans="1:14" ht="23.25" customHeight="1" x14ac:dyDescent="0.3">
      <c r="A1" s="84" t="s">
        <v>61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</row>
    <row r="2" spans="1:14" ht="21" customHeight="1" x14ac:dyDescent="0.3">
      <c r="A2" s="84" t="s">
        <v>111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</row>
    <row r="3" spans="1:14" ht="12" customHeight="1" x14ac:dyDescent="0.3">
      <c r="A3" s="78"/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</row>
    <row r="4" spans="1:14" ht="26.25" customHeight="1" x14ac:dyDescent="0.3">
      <c r="A4" s="5" t="s">
        <v>0</v>
      </c>
    </row>
    <row r="5" spans="1:14" ht="60" customHeight="1" x14ac:dyDescent="0.3">
      <c r="A5" s="88" t="s">
        <v>1</v>
      </c>
      <c r="B5" s="88" t="s">
        <v>30</v>
      </c>
      <c r="C5" s="86" t="s">
        <v>2</v>
      </c>
      <c r="D5" s="88" t="s">
        <v>3</v>
      </c>
      <c r="E5" s="88" t="s">
        <v>18</v>
      </c>
      <c r="F5" s="88"/>
      <c r="G5" s="88" t="s">
        <v>28</v>
      </c>
      <c r="H5" s="88"/>
      <c r="I5" s="88" t="s">
        <v>27</v>
      </c>
      <c r="J5" s="88"/>
      <c r="K5" s="88" t="s">
        <v>38</v>
      </c>
      <c r="L5" s="88"/>
      <c r="M5" s="88" t="s">
        <v>39</v>
      </c>
      <c r="N5" s="88"/>
    </row>
    <row r="6" spans="1:14" ht="21" customHeight="1" x14ac:dyDescent="0.3">
      <c r="A6" s="88"/>
      <c r="B6" s="88"/>
      <c r="C6" s="87"/>
      <c r="D6" s="88"/>
      <c r="E6" s="4" t="s">
        <v>25</v>
      </c>
      <c r="F6" s="4" t="s">
        <v>14</v>
      </c>
      <c r="G6" s="4" t="s">
        <v>25</v>
      </c>
      <c r="H6" s="4" t="s">
        <v>14</v>
      </c>
      <c r="I6" s="4" t="s">
        <v>25</v>
      </c>
      <c r="J6" s="4" t="s">
        <v>14</v>
      </c>
      <c r="K6" s="4" t="s">
        <v>25</v>
      </c>
      <c r="L6" s="4" t="s">
        <v>14</v>
      </c>
      <c r="M6" s="4" t="s">
        <v>25</v>
      </c>
      <c r="N6" s="4" t="s">
        <v>14</v>
      </c>
    </row>
    <row r="7" spans="1:14" ht="18" customHeight="1" x14ac:dyDescent="0.3">
      <c r="A7" s="2">
        <v>1</v>
      </c>
      <c r="B7" s="1" t="s">
        <v>31</v>
      </c>
      <c r="C7" s="2">
        <v>7</v>
      </c>
      <c r="D7" s="2">
        <v>250</v>
      </c>
      <c r="E7" s="2"/>
      <c r="F7" s="2"/>
      <c r="G7" s="2">
        <v>3</v>
      </c>
      <c r="H7" s="2" t="s">
        <v>122</v>
      </c>
      <c r="I7" s="2">
        <v>250</v>
      </c>
      <c r="J7" s="53">
        <v>1</v>
      </c>
      <c r="K7" s="2"/>
      <c r="L7" s="2"/>
      <c r="M7" s="2"/>
      <c r="N7" s="2"/>
    </row>
    <row r="8" spans="1:14" ht="18" customHeight="1" x14ac:dyDescent="0.3">
      <c r="A8" s="2">
        <v>2</v>
      </c>
      <c r="B8" s="1" t="s">
        <v>32</v>
      </c>
      <c r="C8" s="2">
        <v>7</v>
      </c>
      <c r="D8" s="2">
        <v>254</v>
      </c>
      <c r="E8" s="2"/>
      <c r="F8" s="2"/>
      <c r="G8" s="2">
        <v>1</v>
      </c>
      <c r="H8" s="2" t="s">
        <v>123</v>
      </c>
      <c r="I8" s="2">
        <v>254</v>
      </c>
      <c r="J8" s="53">
        <v>1</v>
      </c>
      <c r="K8" s="2">
        <v>254</v>
      </c>
      <c r="L8" s="53">
        <v>1</v>
      </c>
      <c r="M8" s="2"/>
      <c r="N8" s="2"/>
    </row>
    <row r="9" spans="1:14" ht="18" customHeight="1" x14ac:dyDescent="0.3">
      <c r="A9" s="2">
        <v>3</v>
      </c>
      <c r="B9" s="1" t="s">
        <v>33</v>
      </c>
      <c r="C9" s="2">
        <v>6</v>
      </c>
      <c r="D9" s="2">
        <v>236</v>
      </c>
      <c r="E9" s="2"/>
      <c r="F9" s="2"/>
      <c r="G9" s="2">
        <v>1</v>
      </c>
      <c r="H9" s="2" t="s">
        <v>123</v>
      </c>
      <c r="I9" s="2">
        <v>236</v>
      </c>
      <c r="J9" s="53">
        <v>1</v>
      </c>
      <c r="K9" s="2">
        <v>236</v>
      </c>
      <c r="L9" s="53">
        <v>1</v>
      </c>
      <c r="M9" s="2">
        <v>236</v>
      </c>
      <c r="N9" s="53">
        <v>1</v>
      </c>
    </row>
    <row r="10" spans="1:14" ht="18" customHeight="1" x14ac:dyDescent="0.3">
      <c r="A10" s="2">
        <v>4</v>
      </c>
      <c r="B10" s="1" t="s">
        <v>34</v>
      </c>
      <c r="C10" s="2">
        <v>6</v>
      </c>
      <c r="D10" s="2">
        <v>227</v>
      </c>
      <c r="E10" s="2"/>
      <c r="F10" s="2"/>
      <c r="G10" s="2">
        <v>2</v>
      </c>
      <c r="H10" s="2" t="s">
        <v>122</v>
      </c>
      <c r="I10" s="2">
        <v>227</v>
      </c>
      <c r="J10" s="53">
        <v>1</v>
      </c>
      <c r="K10" s="2">
        <v>227</v>
      </c>
      <c r="L10" s="53">
        <v>1</v>
      </c>
      <c r="M10" s="2">
        <v>227</v>
      </c>
      <c r="N10" s="53">
        <v>1</v>
      </c>
    </row>
    <row r="11" spans="1:14" ht="18" customHeight="1" x14ac:dyDescent="0.3">
      <c r="A11" s="2">
        <v>5</v>
      </c>
      <c r="B11" s="1" t="s">
        <v>35</v>
      </c>
      <c r="C11" s="2">
        <v>7</v>
      </c>
      <c r="D11" s="2">
        <v>262</v>
      </c>
      <c r="E11" s="2"/>
      <c r="F11" s="2"/>
      <c r="G11" s="2">
        <v>4</v>
      </c>
      <c r="H11" s="2" t="s">
        <v>121</v>
      </c>
      <c r="I11" s="2">
        <v>262</v>
      </c>
      <c r="J11" s="53">
        <v>1</v>
      </c>
      <c r="K11" s="2">
        <v>262</v>
      </c>
      <c r="L11" s="53">
        <v>1</v>
      </c>
      <c r="M11" s="2">
        <v>262</v>
      </c>
      <c r="N11" s="53">
        <v>1</v>
      </c>
    </row>
    <row r="12" spans="1:14" ht="18" customHeight="1" x14ac:dyDescent="0.3">
      <c r="A12" s="90" t="s">
        <v>36</v>
      </c>
      <c r="B12" s="91"/>
      <c r="C12" s="8">
        <f>SUM(C7:C11)</f>
        <v>33</v>
      </c>
      <c r="D12" s="8">
        <f>SUM(D7:D11)</f>
        <v>1229</v>
      </c>
      <c r="E12" s="8">
        <f>SUM(E7:E11)</f>
        <v>0</v>
      </c>
      <c r="F12" s="8"/>
      <c r="G12" s="8">
        <f>SUM(G7:G11)</f>
        <v>11</v>
      </c>
      <c r="H12" s="8" t="s">
        <v>122</v>
      </c>
      <c r="I12" s="8">
        <f>SUM(I7:I11)</f>
        <v>1229</v>
      </c>
      <c r="J12" s="53">
        <v>1</v>
      </c>
      <c r="K12" s="8">
        <f>SUM(K7:K11)</f>
        <v>979</v>
      </c>
      <c r="L12" s="53">
        <v>1</v>
      </c>
      <c r="M12" s="8">
        <f>SUM(M7:M11)</f>
        <v>725</v>
      </c>
      <c r="N12" s="53">
        <v>1</v>
      </c>
    </row>
    <row r="13" spans="1:14" ht="20.100000000000001" customHeight="1" x14ac:dyDescent="0.3"/>
    <row r="14" spans="1:14" ht="20.100000000000001" customHeight="1" x14ac:dyDescent="0.3">
      <c r="I14" s="80" t="s">
        <v>131</v>
      </c>
      <c r="J14" s="80"/>
      <c r="K14" s="80"/>
      <c r="L14" s="80"/>
      <c r="M14" s="80"/>
    </row>
    <row r="15" spans="1:14" ht="20.100000000000001" customHeight="1" x14ac:dyDescent="0.3">
      <c r="I15" s="89" t="s">
        <v>37</v>
      </c>
      <c r="J15" s="89"/>
      <c r="K15" s="89"/>
      <c r="L15" s="89"/>
      <c r="M15" s="89"/>
    </row>
    <row r="16" spans="1:14" ht="20.100000000000001" customHeight="1" x14ac:dyDescent="0.3"/>
    <row r="17" spans="9:13" ht="20.100000000000001" customHeight="1" x14ac:dyDescent="0.3"/>
    <row r="18" spans="9:13" ht="20.100000000000001" customHeight="1" x14ac:dyDescent="0.3"/>
    <row r="19" spans="9:13" ht="21" customHeight="1" x14ac:dyDescent="0.3">
      <c r="I19" s="84" t="s">
        <v>118</v>
      </c>
      <c r="J19" s="84"/>
      <c r="K19" s="84"/>
      <c r="L19" s="84"/>
      <c r="M19" s="84"/>
    </row>
    <row r="20" spans="9:13" ht="20.100000000000001" customHeight="1" x14ac:dyDescent="0.3"/>
    <row r="21" spans="9:13" ht="20.100000000000001" customHeight="1" x14ac:dyDescent="0.3"/>
    <row r="22" spans="9:13" ht="20.100000000000001" customHeight="1" x14ac:dyDescent="0.3"/>
    <row r="23" spans="9:13" ht="20.100000000000001" customHeight="1" x14ac:dyDescent="0.3"/>
  </sheetData>
  <mergeCells count="16">
    <mergeCell ref="I19:M19"/>
    <mergeCell ref="I14:M14"/>
    <mergeCell ref="A1:N1"/>
    <mergeCell ref="A2:N2"/>
    <mergeCell ref="A3:N3"/>
    <mergeCell ref="C5:C6"/>
    <mergeCell ref="D5:D6"/>
    <mergeCell ref="G5:H5"/>
    <mergeCell ref="I5:J5"/>
    <mergeCell ref="B5:B6"/>
    <mergeCell ref="M5:N5"/>
    <mergeCell ref="I15:M15"/>
    <mergeCell ref="A5:A6"/>
    <mergeCell ref="A12:B12"/>
    <mergeCell ref="E5:F5"/>
    <mergeCell ref="K5:L5"/>
  </mergeCells>
  <phoneticPr fontId="4" type="noConversion"/>
  <pageMargins left="1" right="0.17" top="0.74803149606299202" bottom="0.74803149606299202" header="0.31496062992126" footer="0.31496062992126"/>
  <pageSetup paperSize="9" orientation="landscape" blackAndWhite="1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R18"/>
  <sheetViews>
    <sheetView zoomScaleNormal="100" workbookViewId="0">
      <selection activeCell="M18" sqref="M18:Q18"/>
    </sheetView>
  </sheetViews>
  <sheetFormatPr defaultColWidth="8.8984375" defaultRowHeight="15.6" x14ac:dyDescent="0.3"/>
  <cols>
    <col min="1" max="1" width="3.5" customWidth="1"/>
    <col min="2" max="6" width="8.59765625" customWidth="1"/>
    <col min="7" max="8" width="7.59765625" customWidth="1"/>
    <col min="9" max="9" width="6.09765625" customWidth="1"/>
    <col min="10" max="10" width="6.69921875" customWidth="1"/>
    <col min="11" max="11" width="6.59765625" customWidth="1"/>
    <col min="12" max="12" width="7.59765625" customWidth="1"/>
    <col min="13" max="13" width="6.3984375" customWidth="1"/>
    <col min="14" max="14" width="6.8984375" customWidth="1"/>
    <col min="15" max="15" width="7.5" customWidth="1"/>
    <col min="16" max="16" width="5.8984375" customWidth="1"/>
    <col min="17" max="17" width="6.09765625" customWidth="1"/>
    <col min="18" max="18" width="6.5" customWidth="1"/>
  </cols>
  <sheetData>
    <row r="1" spans="2:18" ht="25.5" customHeight="1" x14ac:dyDescent="0.3">
      <c r="B1" s="84" t="s">
        <v>61</v>
      </c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</row>
    <row r="2" spans="2:18" ht="21.75" customHeight="1" x14ac:dyDescent="0.3">
      <c r="B2" s="84" t="s">
        <v>111</v>
      </c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</row>
    <row r="3" spans="2:18" ht="11.25" customHeight="1" x14ac:dyDescent="0.3"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</row>
    <row r="4" spans="2:18" ht="22.5" customHeight="1" x14ac:dyDescent="0.3">
      <c r="B4" s="106" t="s">
        <v>44</v>
      </c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</row>
    <row r="5" spans="2:18" ht="32.25" customHeight="1" x14ac:dyDescent="0.3">
      <c r="B5" s="101" t="s">
        <v>11</v>
      </c>
      <c r="C5" s="101"/>
      <c r="D5" s="101"/>
      <c r="E5" s="101"/>
      <c r="F5" s="103" t="s">
        <v>40</v>
      </c>
      <c r="G5" s="104"/>
      <c r="H5" s="104"/>
      <c r="I5" s="104"/>
      <c r="J5" s="104"/>
      <c r="K5" s="105"/>
      <c r="L5" s="107" t="s">
        <v>47</v>
      </c>
      <c r="M5" s="101" t="s">
        <v>29</v>
      </c>
      <c r="N5" s="101"/>
      <c r="O5" s="101"/>
      <c r="P5" s="102" t="s">
        <v>41</v>
      </c>
      <c r="Q5" s="102"/>
      <c r="R5" s="102"/>
    </row>
    <row r="6" spans="2:18" ht="72.75" customHeight="1" x14ac:dyDescent="0.3">
      <c r="B6" s="12" t="s">
        <v>42</v>
      </c>
      <c r="C6" s="12" t="s">
        <v>48</v>
      </c>
      <c r="D6" s="12" t="s">
        <v>23</v>
      </c>
      <c r="E6" s="12" t="s">
        <v>24</v>
      </c>
      <c r="F6" s="12" t="s">
        <v>45</v>
      </c>
      <c r="G6" s="12" t="s">
        <v>4</v>
      </c>
      <c r="H6" s="12" t="s">
        <v>5</v>
      </c>
      <c r="I6" s="12" t="s">
        <v>6</v>
      </c>
      <c r="J6" s="12" t="s">
        <v>7</v>
      </c>
      <c r="K6" s="12" t="s">
        <v>8</v>
      </c>
      <c r="L6" s="108"/>
      <c r="M6" s="12" t="s">
        <v>17</v>
      </c>
      <c r="N6" s="12" t="s">
        <v>9</v>
      </c>
      <c r="O6" s="12" t="s">
        <v>10</v>
      </c>
      <c r="P6" s="12" t="s">
        <v>12</v>
      </c>
      <c r="Q6" s="12" t="s">
        <v>15</v>
      </c>
      <c r="R6" s="12" t="s">
        <v>16</v>
      </c>
    </row>
    <row r="7" spans="2:18" ht="25.5" customHeight="1" x14ac:dyDescent="0.3">
      <c r="B7" s="14">
        <v>3</v>
      </c>
      <c r="C7" s="14">
        <v>42</v>
      </c>
      <c r="D7" s="50">
        <v>1</v>
      </c>
      <c r="E7" s="52" t="s">
        <v>120</v>
      </c>
      <c r="F7" s="14">
        <v>33</v>
      </c>
      <c r="G7" s="14">
        <v>1</v>
      </c>
      <c r="H7" s="14">
        <v>2</v>
      </c>
      <c r="I7" s="14">
        <v>2</v>
      </c>
      <c r="J7" s="14">
        <v>3</v>
      </c>
      <c r="K7" s="14">
        <v>1</v>
      </c>
      <c r="L7" s="14">
        <v>2</v>
      </c>
      <c r="M7" s="49" t="s">
        <v>119</v>
      </c>
      <c r="N7" s="14" t="s">
        <v>119</v>
      </c>
      <c r="O7" s="14">
        <v>0</v>
      </c>
      <c r="P7" s="13"/>
      <c r="Q7" s="14" t="s">
        <v>119</v>
      </c>
      <c r="R7" s="13"/>
    </row>
    <row r="8" spans="2:18" ht="25.5" customHeight="1" x14ac:dyDescent="0.3">
      <c r="B8" s="13"/>
      <c r="C8" s="92" t="s">
        <v>49</v>
      </c>
      <c r="D8" s="92" t="s">
        <v>23</v>
      </c>
      <c r="E8" s="92" t="s">
        <v>24</v>
      </c>
      <c r="F8" s="98" t="s">
        <v>50</v>
      </c>
      <c r="G8" s="99"/>
      <c r="H8" s="99"/>
      <c r="I8" s="99"/>
      <c r="J8" s="99"/>
      <c r="K8" s="100"/>
      <c r="L8" s="96" t="s">
        <v>46</v>
      </c>
      <c r="M8" s="94"/>
      <c r="N8" s="94"/>
      <c r="O8" s="94"/>
      <c r="P8" s="94"/>
      <c r="Q8" s="94"/>
      <c r="R8" s="94"/>
    </row>
    <row r="9" spans="2:18" ht="54" customHeight="1" x14ac:dyDescent="0.3">
      <c r="B9" s="3"/>
      <c r="C9" s="93"/>
      <c r="D9" s="93"/>
      <c r="E9" s="93"/>
      <c r="F9" s="9" t="s">
        <v>45</v>
      </c>
      <c r="G9" s="9" t="s">
        <v>4</v>
      </c>
      <c r="H9" s="9" t="s">
        <v>5</v>
      </c>
      <c r="I9" s="9" t="s">
        <v>6</v>
      </c>
      <c r="J9" s="9" t="s">
        <v>7</v>
      </c>
      <c r="K9" s="9" t="s">
        <v>8</v>
      </c>
      <c r="L9" s="97"/>
      <c r="M9" s="95"/>
      <c r="N9" s="95"/>
      <c r="O9" s="95"/>
      <c r="P9" s="95"/>
      <c r="Q9" s="95"/>
      <c r="R9" s="95"/>
    </row>
    <row r="10" spans="2:18" ht="25.5" customHeight="1" x14ac:dyDescent="0.3">
      <c r="B10" s="1"/>
      <c r="C10" s="11">
        <f>F10+G10+H10+I10+J10+K10</f>
        <v>2</v>
      </c>
      <c r="D10" s="10"/>
      <c r="E10" s="51">
        <v>1</v>
      </c>
      <c r="F10" s="11">
        <v>1</v>
      </c>
      <c r="G10" s="11"/>
      <c r="H10" s="11"/>
      <c r="I10" s="11"/>
      <c r="J10" s="11">
        <v>1</v>
      </c>
      <c r="K10" s="11"/>
      <c r="L10" s="11">
        <v>2</v>
      </c>
      <c r="M10" s="1"/>
      <c r="N10" s="1"/>
      <c r="O10" s="1"/>
      <c r="P10" s="1"/>
      <c r="Q10" s="1"/>
      <c r="R10" s="1"/>
    </row>
    <row r="11" spans="2:18" ht="8.25" customHeight="1" x14ac:dyDescent="0.3"/>
    <row r="12" spans="2:18" ht="18" customHeight="1" x14ac:dyDescent="0.3">
      <c r="B12" s="7" t="s">
        <v>26</v>
      </c>
    </row>
    <row r="13" spans="2:18" ht="18" customHeight="1" x14ac:dyDescent="0.3">
      <c r="C13" s="6" t="s">
        <v>43</v>
      </c>
      <c r="L13" s="80" t="s">
        <v>131</v>
      </c>
      <c r="M13" s="80"/>
      <c r="N13" s="80"/>
      <c r="O13" s="80"/>
      <c r="P13" s="80"/>
      <c r="Q13" s="80"/>
      <c r="R13" s="80"/>
    </row>
    <row r="14" spans="2:18" ht="18" customHeight="1" x14ac:dyDescent="0.3">
      <c r="M14" s="89" t="s">
        <v>37</v>
      </c>
      <c r="N14" s="89"/>
      <c r="O14" s="89"/>
      <c r="P14" s="89"/>
      <c r="Q14" s="89"/>
    </row>
    <row r="15" spans="2:18" ht="18" customHeight="1" x14ac:dyDescent="0.3"/>
    <row r="16" spans="2:18" ht="18" customHeight="1" x14ac:dyDescent="0.3"/>
    <row r="17" spans="13:17" ht="18" customHeight="1" x14ac:dyDescent="0.3"/>
    <row r="18" spans="13:17" ht="18" customHeight="1" x14ac:dyDescent="0.3">
      <c r="M18" s="84" t="s">
        <v>118</v>
      </c>
      <c r="N18" s="84"/>
      <c r="O18" s="84"/>
      <c r="P18" s="84"/>
      <c r="Q18" s="84"/>
    </row>
  </sheetData>
  <mergeCells count="23">
    <mergeCell ref="B1:R1"/>
    <mergeCell ref="B2:R2"/>
    <mergeCell ref="B5:E5"/>
    <mergeCell ref="M5:O5"/>
    <mergeCell ref="P5:R5"/>
    <mergeCell ref="B3:R3"/>
    <mergeCell ref="F5:K5"/>
    <mergeCell ref="B4:R4"/>
    <mergeCell ref="L5:L6"/>
    <mergeCell ref="M18:Q18"/>
    <mergeCell ref="F8:K8"/>
    <mergeCell ref="M14:Q14"/>
    <mergeCell ref="R8:R9"/>
    <mergeCell ref="O8:O9"/>
    <mergeCell ref="L13:R13"/>
    <mergeCell ref="E8:E9"/>
    <mergeCell ref="Q8:Q9"/>
    <mergeCell ref="C8:C9"/>
    <mergeCell ref="M8:M9"/>
    <mergeCell ref="L8:L9"/>
    <mergeCell ref="P8:P9"/>
    <mergeCell ref="D8:D9"/>
    <mergeCell ref="N8:N9"/>
  </mergeCells>
  <phoneticPr fontId="4" type="noConversion"/>
  <pageMargins left="0.67" right="0.17000000000000004" top="0.75000000000000011" bottom="0.75000000000000011" header="0.31" footer="0.31"/>
  <pageSetup paperSize="9" orientation="landscape" blackAndWhite="1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02"/>
  <sheetViews>
    <sheetView topLeftCell="B72" workbookViewId="0">
      <selection activeCell="T89" sqref="T89"/>
    </sheetView>
  </sheetViews>
  <sheetFormatPr defaultColWidth="9" defaultRowHeight="15.6" x14ac:dyDescent="0.3"/>
  <cols>
    <col min="1" max="1" width="5.59765625" style="23" customWidth="1"/>
    <col min="2" max="2" width="33.19921875" style="23" customWidth="1"/>
    <col min="3" max="3" width="5.19921875" style="23" customWidth="1"/>
    <col min="4" max="4" width="5.59765625" style="23" customWidth="1"/>
    <col min="5" max="5" width="5.19921875" style="23" customWidth="1"/>
    <col min="6" max="6" width="5.59765625" style="23" customWidth="1"/>
    <col min="7" max="7" width="5.19921875" style="23" customWidth="1"/>
    <col min="8" max="8" width="5.59765625" style="23" customWidth="1"/>
    <col min="9" max="9" width="5.09765625" style="23" customWidth="1"/>
    <col min="10" max="10" width="5.59765625" style="23" customWidth="1"/>
    <col min="11" max="11" width="5.09765625" style="23" customWidth="1"/>
    <col min="12" max="12" width="5.59765625" style="23" customWidth="1"/>
    <col min="13" max="13" width="5.09765625" style="23" customWidth="1"/>
    <col min="14" max="14" width="5.59765625" style="23" customWidth="1"/>
    <col min="15" max="15" width="4.5" style="23" customWidth="1"/>
    <col min="16" max="16" width="5.19921875" style="23" customWidth="1"/>
    <col min="17" max="17" width="4.5" style="23" customWidth="1"/>
    <col min="18" max="18" width="5.19921875" style="23" customWidth="1"/>
    <col min="19" max="19" width="4.5" style="23" customWidth="1"/>
    <col min="20" max="21" width="5.19921875" style="23" customWidth="1"/>
    <col min="22" max="22" width="5.8984375" style="23" customWidth="1"/>
    <col min="23" max="27" width="5.19921875" style="23" customWidth="1"/>
    <col min="28" max="16384" width="9" style="23"/>
  </cols>
  <sheetData>
    <row r="1" spans="1:23" customFormat="1" ht="25.5" customHeight="1" x14ac:dyDescent="0.3">
      <c r="A1" s="84" t="s">
        <v>102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29"/>
      <c r="P1" s="29"/>
      <c r="Q1" s="29"/>
      <c r="R1" s="29"/>
    </row>
    <row r="2" spans="1:23" customFormat="1" ht="15.75" customHeight="1" x14ac:dyDescent="0.3">
      <c r="A2" s="84" t="s">
        <v>111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29"/>
      <c r="P2" s="29"/>
      <c r="Q2" s="29"/>
      <c r="R2" s="29"/>
    </row>
    <row r="3" spans="1:23" ht="18" x14ac:dyDescent="0.35">
      <c r="A3" s="118" t="s">
        <v>113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</row>
    <row r="4" spans="1:23" ht="21" customHeight="1" x14ac:dyDescent="0.3">
      <c r="A4" s="131" t="s">
        <v>124</v>
      </c>
      <c r="B4" s="132"/>
      <c r="C4" s="115" t="s">
        <v>64</v>
      </c>
      <c r="D4" s="115"/>
      <c r="E4" s="115"/>
      <c r="F4" s="115"/>
      <c r="G4" s="115"/>
      <c r="H4" s="115"/>
      <c r="I4" s="109" t="s">
        <v>65</v>
      </c>
      <c r="J4" s="109"/>
      <c r="K4" s="109"/>
      <c r="L4" s="109"/>
      <c r="M4" s="109"/>
      <c r="N4" s="109"/>
      <c r="O4" s="116"/>
      <c r="P4" s="116"/>
      <c r="Q4" s="116"/>
      <c r="R4" s="116"/>
      <c r="S4" s="116"/>
      <c r="T4" s="116"/>
    </row>
    <row r="5" spans="1:23" ht="15.75" customHeight="1" x14ac:dyDescent="0.3">
      <c r="A5" s="122" t="s">
        <v>13</v>
      </c>
      <c r="B5" s="122" t="s">
        <v>63</v>
      </c>
      <c r="C5" s="115" t="s">
        <v>66</v>
      </c>
      <c r="D5" s="115"/>
      <c r="E5" s="115" t="s">
        <v>67</v>
      </c>
      <c r="F5" s="115"/>
      <c r="G5" s="115" t="s">
        <v>68</v>
      </c>
      <c r="H5" s="115"/>
      <c r="I5" s="115" t="s">
        <v>66</v>
      </c>
      <c r="J5" s="115"/>
      <c r="K5" s="115" t="s">
        <v>67</v>
      </c>
      <c r="L5" s="115"/>
      <c r="M5" s="115" t="s">
        <v>68</v>
      </c>
      <c r="N5" s="115"/>
      <c r="O5" s="117"/>
      <c r="P5" s="117"/>
      <c r="Q5" s="117"/>
      <c r="R5" s="117"/>
      <c r="S5" s="117"/>
      <c r="T5" s="117"/>
    </row>
    <row r="6" spans="1:23" ht="15.75" customHeight="1" x14ac:dyDescent="0.3">
      <c r="A6" s="123"/>
      <c r="B6" s="125"/>
      <c r="C6" s="30" t="s">
        <v>25</v>
      </c>
      <c r="D6" s="30" t="s">
        <v>69</v>
      </c>
      <c r="E6" s="30" t="s">
        <v>25</v>
      </c>
      <c r="F6" s="30" t="s">
        <v>25</v>
      </c>
      <c r="G6" s="30" t="s">
        <v>69</v>
      </c>
      <c r="H6" s="30" t="s">
        <v>25</v>
      </c>
      <c r="I6" s="30" t="s">
        <v>25</v>
      </c>
      <c r="J6" s="30" t="s">
        <v>69</v>
      </c>
      <c r="K6" s="30" t="s">
        <v>25</v>
      </c>
      <c r="L6" s="31" t="s">
        <v>69</v>
      </c>
      <c r="M6" s="30" t="s">
        <v>25</v>
      </c>
      <c r="N6" s="31" t="s">
        <v>69</v>
      </c>
      <c r="O6" s="39"/>
      <c r="P6" s="39"/>
      <c r="Q6" s="39"/>
      <c r="R6" s="43"/>
      <c r="S6" s="39"/>
      <c r="T6" s="43"/>
    </row>
    <row r="7" spans="1:23" ht="18" customHeight="1" x14ac:dyDescent="0.35">
      <c r="A7" s="24">
        <v>1</v>
      </c>
      <c r="B7" s="54" t="s">
        <v>22</v>
      </c>
      <c r="C7" s="57">
        <v>155</v>
      </c>
      <c r="D7" s="57">
        <v>62.8</v>
      </c>
      <c r="E7" s="57">
        <v>90</v>
      </c>
      <c r="F7" s="57">
        <v>36.4</v>
      </c>
      <c r="G7" s="57">
        <v>2</v>
      </c>
      <c r="H7" s="57">
        <v>0.8</v>
      </c>
      <c r="I7" s="57">
        <v>153</v>
      </c>
      <c r="J7" s="57">
        <v>60.5</v>
      </c>
      <c r="K7" s="57">
        <v>99</v>
      </c>
      <c r="L7" s="57">
        <v>39.1</v>
      </c>
      <c r="M7" s="57">
        <v>1</v>
      </c>
      <c r="N7" s="57">
        <v>0.4</v>
      </c>
      <c r="O7" s="40"/>
      <c r="P7" s="41"/>
      <c r="Q7" s="40"/>
      <c r="R7" s="41"/>
      <c r="S7" s="40"/>
      <c r="T7" s="42"/>
      <c r="U7" s="38"/>
      <c r="V7" s="38"/>
      <c r="W7" s="38"/>
    </row>
    <row r="8" spans="1:23" ht="18" customHeight="1" x14ac:dyDescent="0.35">
      <c r="A8" s="24">
        <v>2</v>
      </c>
      <c r="B8" s="54" t="s">
        <v>70</v>
      </c>
      <c r="C8" s="57">
        <v>149</v>
      </c>
      <c r="D8" s="57">
        <v>60.3</v>
      </c>
      <c r="E8" s="57">
        <v>94</v>
      </c>
      <c r="F8" s="57">
        <v>38.1</v>
      </c>
      <c r="G8" s="57">
        <v>4</v>
      </c>
      <c r="H8" s="57">
        <v>1.6</v>
      </c>
      <c r="I8" s="57">
        <v>154</v>
      </c>
      <c r="J8" s="57">
        <v>60.9</v>
      </c>
      <c r="K8" s="57">
        <v>95</v>
      </c>
      <c r="L8" s="57">
        <v>37.5</v>
      </c>
      <c r="M8" s="57">
        <v>4</v>
      </c>
      <c r="N8" s="57">
        <v>1.6</v>
      </c>
      <c r="O8" s="40"/>
      <c r="P8" s="41"/>
      <c r="Q8" s="40"/>
      <c r="R8" s="41"/>
      <c r="S8" s="40"/>
      <c r="T8" s="42"/>
      <c r="U8" s="38"/>
      <c r="V8" s="38"/>
      <c r="W8" s="38"/>
    </row>
    <row r="9" spans="1:23" ht="18" customHeight="1" x14ac:dyDescent="0.35">
      <c r="A9" s="24">
        <v>3</v>
      </c>
      <c r="B9" s="54" t="s">
        <v>62</v>
      </c>
      <c r="C9" s="36"/>
      <c r="D9" s="58"/>
      <c r="E9" s="36"/>
      <c r="F9" s="58"/>
      <c r="G9" s="36"/>
      <c r="H9" s="58"/>
      <c r="I9" s="36"/>
      <c r="J9" s="58"/>
      <c r="K9" s="36"/>
      <c r="L9" s="58"/>
      <c r="M9" s="36"/>
      <c r="N9" s="59"/>
      <c r="O9" s="40"/>
      <c r="P9" s="41"/>
      <c r="Q9" s="40"/>
      <c r="R9" s="41"/>
      <c r="S9" s="40"/>
      <c r="T9" s="42"/>
      <c r="U9" s="38"/>
      <c r="V9" s="38"/>
      <c r="W9" s="38"/>
    </row>
    <row r="10" spans="1:23" ht="18" customHeight="1" x14ac:dyDescent="0.35">
      <c r="A10" s="24">
        <v>4</v>
      </c>
      <c r="B10" s="54" t="s">
        <v>71</v>
      </c>
      <c r="C10" s="60">
        <v>161</v>
      </c>
      <c r="D10" s="60">
        <v>65.2</v>
      </c>
      <c r="E10" s="60">
        <v>86</v>
      </c>
      <c r="F10" s="60">
        <v>34.799999999999997</v>
      </c>
      <c r="G10" s="60">
        <v>0</v>
      </c>
      <c r="H10" s="60">
        <v>0</v>
      </c>
      <c r="I10" s="60">
        <v>155</v>
      </c>
      <c r="J10" s="60">
        <v>61.3</v>
      </c>
      <c r="K10" s="60">
        <v>98</v>
      </c>
      <c r="L10" s="60">
        <v>38.700000000000003</v>
      </c>
      <c r="M10" s="60">
        <v>0</v>
      </c>
      <c r="N10" s="60">
        <v>0</v>
      </c>
      <c r="O10" s="40"/>
      <c r="P10" s="41"/>
      <c r="Q10" s="40"/>
      <c r="R10" s="41"/>
      <c r="S10" s="40"/>
      <c r="T10" s="42"/>
      <c r="U10" s="38"/>
      <c r="V10" s="38"/>
      <c r="W10" s="38"/>
    </row>
    <row r="11" spans="1:23" ht="18" customHeight="1" x14ac:dyDescent="0.35">
      <c r="A11" s="24">
        <v>5</v>
      </c>
      <c r="B11" s="54" t="s">
        <v>72</v>
      </c>
      <c r="C11" s="57">
        <v>161</v>
      </c>
      <c r="D11" s="57">
        <v>65.2</v>
      </c>
      <c r="E11" s="57">
        <v>86</v>
      </c>
      <c r="F11" s="57">
        <v>34.799999999999997</v>
      </c>
      <c r="G11" s="57">
        <v>0</v>
      </c>
      <c r="H11" s="57">
        <v>0</v>
      </c>
      <c r="I11" s="57">
        <v>155</v>
      </c>
      <c r="J11" s="57">
        <v>61.3</v>
      </c>
      <c r="K11" s="57">
        <v>98</v>
      </c>
      <c r="L11" s="57">
        <v>38.700000000000003</v>
      </c>
      <c r="M11" s="57">
        <v>0</v>
      </c>
      <c r="N11" s="57">
        <v>0</v>
      </c>
      <c r="O11" s="40"/>
      <c r="P11" s="41"/>
      <c r="Q11" s="40"/>
      <c r="R11" s="41"/>
      <c r="S11" s="40"/>
      <c r="T11" s="42"/>
      <c r="U11" s="38"/>
      <c r="V11" s="38"/>
      <c r="W11" s="38"/>
    </row>
    <row r="12" spans="1:23" ht="18" customHeight="1" x14ac:dyDescent="0.35">
      <c r="A12" s="24">
        <v>6</v>
      </c>
      <c r="B12" s="54" t="s">
        <v>4</v>
      </c>
      <c r="C12" s="57">
        <v>157</v>
      </c>
      <c r="D12" s="57">
        <v>63.6</v>
      </c>
      <c r="E12" s="57">
        <v>90</v>
      </c>
      <c r="F12" s="57">
        <v>36.4</v>
      </c>
      <c r="G12" s="57">
        <v>0</v>
      </c>
      <c r="H12" s="57">
        <v>0</v>
      </c>
      <c r="I12" s="57">
        <v>157</v>
      </c>
      <c r="J12" s="57">
        <v>62.1</v>
      </c>
      <c r="K12" s="57">
        <v>96</v>
      </c>
      <c r="L12" s="57">
        <v>37.9</v>
      </c>
      <c r="M12" s="57">
        <v>0</v>
      </c>
      <c r="N12" s="57">
        <v>0</v>
      </c>
      <c r="O12" s="40"/>
      <c r="P12" s="41"/>
      <c r="Q12" s="40"/>
      <c r="R12" s="41"/>
      <c r="S12" s="40"/>
      <c r="T12" s="42"/>
      <c r="U12" s="38"/>
      <c r="V12" s="38"/>
      <c r="W12" s="38"/>
    </row>
    <row r="13" spans="1:23" ht="18" customHeight="1" x14ac:dyDescent="0.35">
      <c r="A13" s="24">
        <v>7</v>
      </c>
      <c r="B13" s="54" t="s">
        <v>73</v>
      </c>
      <c r="C13" s="57">
        <v>161</v>
      </c>
      <c r="D13" s="57">
        <v>65.2</v>
      </c>
      <c r="E13" s="57">
        <v>86</v>
      </c>
      <c r="F13" s="57">
        <v>34.799999999999997</v>
      </c>
      <c r="G13" s="57">
        <v>0</v>
      </c>
      <c r="H13" s="57">
        <v>0</v>
      </c>
      <c r="I13" s="57">
        <v>157</v>
      </c>
      <c r="J13" s="57">
        <v>62.1</v>
      </c>
      <c r="K13" s="57">
        <v>96</v>
      </c>
      <c r="L13" s="57">
        <v>37.9</v>
      </c>
      <c r="M13" s="57">
        <v>0</v>
      </c>
      <c r="N13" s="57">
        <v>0</v>
      </c>
      <c r="O13" s="40"/>
      <c r="P13" s="41"/>
      <c r="Q13" s="40"/>
      <c r="R13" s="41"/>
      <c r="S13" s="40"/>
      <c r="T13" s="42"/>
      <c r="U13" s="38"/>
      <c r="V13" s="38"/>
      <c r="W13" s="38"/>
    </row>
    <row r="14" spans="1:23" ht="18" customHeight="1" x14ac:dyDescent="0.35">
      <c r="A14" s="24">
        <v>8</v>
      </c>
      <c r="B14" s="54" t="s">
        <v>74</v>
      </c>
      <c r="C14" s="57">
        <v>162</v>
      </c>
      <c r="D14" s="57">
        <v>65.599999999999994</v>
      </c>
      <c r="E14" s="57">
        <v>85</v>
      </c>
      <c r="F14" s="57">
        <v>34.4</v>
      </c>
      <c r="G14" s="57">
        <v>0</v>
      </c>
      <c r="H14" s="57">
        <v>0</v>
      </c>
      <c r="I14" s="57">
        <v>169</v>
      </c>
      <c r="J14" s="57">
        <v>66.8</v>
      </c>
      <c r="K14" s="57">
        <v>84</v>
      </c>
      <c r="L14" s="57">
        <v>33.200000000000003</v>
      </c>
      <c r="M14" s="57">
        <v>0</v>
      </c>
      <c r="N14" s="57">
        <v>0</v>
      </c>
      <c r="O14" s="40"/>
      <c r="P14" s="41"/>
      <c r="Q14" s="40"/>
      <c r="R14" s="41"/>
      <c r="S14" s="40"/>
      <c r="T14" s="42"/>
      <c r="U14" s="38"/>
      <c r="V14" s="38"/>
      <c r="W14" s="38"/>
    </row>
    <row r="15" spans="1:23" ht="18" customHeight="1" x14ac:dyDescent="0.35">
      <c r="A15" s="24">
        <v>9</v>
      </c>
      <c r="B15" s="54" t="s">
        <v>75</v>
      </c>
      <c r="C15" s="57">
        <v>162</v>
      </c>
      <c r="D15" s="57">
        <v>65.599999999999994</v>
      </c>
      <c r="E15" s="57">
        <v>85</v>
      </c>
      <c r="F15" s="57">
        <v>34.4</v>
      </c>
      <c r="G15" s="57">
        <v>0</v>
      </c>
      <c r="H15" s="57">
        <v>0</v>
      </c>
      <c r="I15" s="57">
        <v>156</v>
      </c>
      <c r="J15" s="57">
        <v>61.7</v>
      </c>
      <c r="K15" s="57">
        <v>97</v>
      </c>
      <c r="L15" s="57">
        <v>38.299999999999997</v>
      </c>
      <c r="M15" s="57">
        <v>0</v>
      </c>
      <c r="N15" s="57">
        <v>0</v>
      </c>
      <c r="O15" s="40"/>
      <c r="P15" s="41"/>
      <c r="Q15" s="40"/>
      <c r="R15" s="41"/>
      <c r="S15" s="40"/>
      <c r="T15" s="42"/>
      <c r="U15" s="38"/>
      <c r="V15" s="38"/>
      <c r="W15" s="38"/>
    </row>
    <row r="16" spans="1:23" ht="18" x14ac:dyDescent="0.35">
      <c r="A16" s="24">
        <v>10</v>
      </c>
      <c r="B16" s="54" t="s">
        <v>8</v>
      </c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U16" s="38"/>
      <c r="V16" s="38"/>
      <c r="W16" s="38"/>
    </row>
    <row r="17" spans="1:23" ht="21" customHeight="1" x14ac:dyDescent="0.3">
      <c r="A17" s="119"/>
      <c r="B17" s="120"/>
      <c r="C17" s="115" t="s">
        <v>99</v>
      </c>
      <c r="D17" s="115"/>
      <c r="E17" s="115"/>
      <c r="F17" s="115"/>
      <c r="G17" s="115"/>
      <c r="H17" s="115"/>
      <c r="I17" s="109" t="s">
        <v>107</v>
      </c>
      <c r="J17" s="109"/>
      <c r="K17" s="109"/>
      <c r="L17" s="109"/>
      <c r="M17" s="109"/>
      <c r="N17" s="121"/>
      <c r="O17" s="109" t="s">
        <v>112</v>
      </c>
      <c r="P17" s="109"/>
      <c r="Q17" s="109"/>
      <c r="R17" s="109"/>
      <c r="S17" s="109"/>
      <c r="T17" s="109"/>
    </row>
    <row r="18" spans="1:23" ht="15.75" customHeight="1" x14ac:dyDescent="0.3">
      <c r="A18" s="122" t="s">
        <v>13</v>
      </c>
      <c r="B18" s="124" t="s">
        <v>63</v>
      </c>
      <c r="C18" s="115" t="s">
        <v>66</v>
      </c>
      <c r="D18" s="115"/>
      <c r="E18" s="115" t="s">
        <v>67</v>
      </c>
      <c r="F18" s="115"/>
      <c r="G18" s="115" t="s">
        <v>68</v>
      </c>
      <c r="H18" s="115"/>
      <c r="I18" s="115" t="s">
        <v>66</v>
      </c>
      <c r="J18" s="115"/>
      <c r="K18" s="115" t="s">
        <v>67</v>
      </c>
      <c r="L18" s="115"/>
      <c r="M18" s="115" t="s">
        <v>68</v>
      </c>
      <c r="N18" s="115"/>
      <c r="O18" s="115" t="s">
        <v>66</v>
      </c>
      <c r="P18" s="115"/>
      <c r="Q18" s="115" t="s">
        <v>67</v>
      </c>
      <c r="R18" s="115"/>
      <c r="S18" s="115" t="s">
        <v>68</v>
      </c>
      <c r="T18" s="115"/>
    </row>
    <row r="19" spans="1:23" ht="15.75" customHeight="1" x14ac:dyDescent="0.3">
      <c r="A19" s="123"/>
      <c r="B19" s="125"/>
      <c r="C19" s="61" t="s">
        <v>25</v>
      </c>
      <c r="D19" s="61" t="s">
        <v>69</v>
      </c>
      <c r="E19" s="61" t="s">
        <v>25</v>
      </c>
      <c r="F19" s="61" t="s">
        <v>25</v>
      </c>
      <c r="G19" s="61" t="s">
        <v>69</v>
      </c>
      <c r="H19" s="61" t="s">
        <v>25</v>
      </c>
      <c r="I19" s="61" t="s">
        <v>25</v>
      </c>
      <c r="J19" s="61" t="s">
        <v>69</v>
      </c>
      <c r="K19" s="61" t="s">
        <v>25</v>
      </c>
      <c r="L19" s="62" t="s">
        <v>69</v>
      </c>
      <c r="M19" s="61" t="s">
        <v>25</v>
      </c>
      <c r="N19" s="62" t="s">
        <v>69</v>
      </c>
      <c r="O19" s="61" t="s">
        <v>25</v>
      </c>
      <c r="P19" s="61" t="s">
        <v>69</v>
      </c>
      <c r="Q19" s="61" t="s">
        <v>25</v>
      </c>
      <c r="R19" s="62" t="s">
        <v>69</v>
      </c>
      <c r="S19" s="61" t="s">
        <v>25</v>
      </c>
      <c r="T19" s="62" t="s">
        <v>69</v>
      </c>
    </row>
    <row r="20" spans="1:23" ht="18" customHeight="1" x14ac:dyDescent="0.35">
      <c r="A20" s="24">
        <v>1</v>
      </c>
      <c r="B20" s="54" t="s">
        <v>22</v>
      </c>
      <c r="C20" s="65">
        <v>145</v>
      </c>
      <c r="D20" s="65">
        <v>61.7</v>
      </c>
      <c r="E20" s="65">
        <v>90</v>
      </c>
      <c r="F20" s="65">
        <v>38.299999999999997</v>
      </c>
      <c r="G20" s="65">
        <v>0</v>
      </c>
      <c r="H20" s="65">
        <v>0</v>
      </c>
      <c r="I20" s="65">
        <v>134</v>
      </c>
      <c r="J20" s="65">
        <v>59.6</v>
      </c>
      <c r="K20" s="65">
        <v>91</v>
      </c>
      <c r="L20" s="65">
        <v>40.4</v>
      </c>
      <c r="M20" s="65">
        <v>0</v>
      </c>
      <c r="N20" s="65">
        <v>0</v>
      </c>
      <c r="O20" s="65">
        <v>153</v>
      </c>
      <c r="P20" s="65">
        <v>59.3</v>
      </c>
      <c r="Q20" s="65">
        <v>105</v>
      </c>
      <c r="R20" s="65">
        <v>40.700000000000003</v>
      </c>
      <c r="S20" s="65">
        <v>0</v>
      </c>
      <c r="T20" s="65">
        <v>0</v>
      </c>
      <c r="U20" s="38"/>
      <c r="V20" s="38"/>
      <c r="W20" s="38"/>
    </row>
    <row r="21" spans="1:23" ht="18" customHeight="1" x14ac:dyDescent="0.35">
      <c r="A21" s="24">
        <v>2</v>
      </c>
      <c r="B21" s="54" t="s">
        <v>70</v>
      </c>
      <c r="C21" s="65">
        <v>144</v>
      </c>
      <c r="D21" s="65">
        <v>61.3</v>
      </c>
      <c r="E21" s="65">
        <v>91</v>
      </c>
      <c r="F21" s="65">
        <v>38.700000000000003</v>
      </c>
      <c r="G21" s="65">
        <v>0</v>
      </c>
      <c r="H21" s="65">
        <v>0</v>
      </c>
      <c r="I21" s="65">
        <v>136</v>
      </c>
      <c r="J21" s="65">
        <v>60.4</v>
      </c>
      <c r="K21" s="65">
        <v>89</v>
      </c>
      <c r="L21" s="65">
        <v>39.6</v>
      </c>
      <c r="M21" s="65">
        <v>0</v>
      </c>
      <c r="N21" s="65">
        <v>0</v>
      </c>
      <c r="O21" s="65">
        <v>150</v>
      </c>
      <c r="P21" s="65">
        <v>58.1</v>
      </c>
      <c r="Q21" s="65">
        <v>108</v>
      </c>
      <c r="R21" s="65">
        <v>41.9</v>
      </c>
      <c r="S21" s="65">
        <v>0</v>
      </c>
      <c r="T21" s="65">
        <v>0</v>
      </c>
      <c r="U21" s="38"/>
      <c r="V21" s="38"/>
      <c r="W21" s="38"/>
    </row>
    <row r="22" spans="1:23" ht="18" customHeight="1" x14ac:dyDescent="0.35">
      <c r="A22" s="24">
        <v>3</v>
      </c>
      <c r="B22" s="54" t="s">
        <v>62</v>
      </c>
      <c r="C22" s="65">
        <v>140</v>
      </c>
      <c r="D22" s="65">
        <v>59.6</v>
      </c>
      <c r="E22" s="65">
        <v>95</v>
      </c>
      <c r="F22" s="65">
        <v>40.4</v>
      </c>
      <c r="G22" s="65">
        <v>0</v>
      </c>
      <c r="H22" s="65">
        <v>0</v>
      </c>
      <c r="I22" s="65">
        <v>136</v>
      </c>
      <c r="J22" s="65">
        <v>60.4</v>
      </c>
      <c r="K22" s="65">
        <v>89</v>
      </c>
      <c r="L22" s="65">
        <v>39.6</v>
      </c>
      <c r="M22" s="65">
        <v>0</v>
      </c>
      <c r="N22" s="65">
        <v>0</v>
      </c>
      <c r="O22" s="65">
        <v>143</v>
      </c>
      <c r="P22" s="65">
        <v>55.4</v>
      </c>
      <c r="Q22" s="65">
        <v>115</v>
      </c>
      <c r="R22" s="65">
        <v>44.6</v>
      </c>
      <c r="S22" s="65">
        <v>0</v>
      </c>
      <c r="T22" s="65">
        <v>0</v>
      </c>
      <c r="U22" s="38"/>
      <c r="V22" s="38"/>
      <c r="W22" s="38"/>
    </row>
    <row r="23" spans="1:23" ht="18" customHeight="1" x14ac:dyDescent="0.35">
      <c r="A23" s="24">
        <v>4</v>
      </c>
      <c r="B23" s="54" t="s">
        <v>71</v>
      </c>
      <c r="C23" s="66">
        <v>153</v>
      </c>
      <c r="D23" s="66">
        <v>65.099999999999994</v>
      </c>
      <c r="E23" s="66">
        <v>82</v>
      </c>
      <c r="F23" s="66">
        <v>34.9</v>
      </c>
      <c r="G23" s="66">
        <v>0</v>
      </c>
      <c r="H23" s="66">
        <v>0</v>
      </c>
      <c r="I23" s="66">
        <v>154</v>
      </c>
      <c r="J23" s="66">
        <v>68.400000000000006</v>
      </c>
      <c r="K23" s="66">
        <v>71</v>
      </c>
      <c r="L23" s="66">
        <v>31.6</v>
      </c>
      <c r="M23" s="66">
        <v>0</v>
      </c>
      <c r="N23" s="66">
        <v>0</v>
      </c>
      <c r="O23" s="66">
        <v>160</v>
      </c>
      <c r="P23" s="66">
        <v>62</v>
      </c>
      <c r="Q23" s="66">
        <v>98</v>
      </c>
      <c r="R23" s="66">
        <v>38</v>
      </c>
      <c r="S23" s="66">
        <v>0</v>
      </c>
      <c r="T23" s="66">
        <v>0</v>
      </c>
      <c r="U23" s="38"/>
      <c r="V23" s="38"/>
      <c r="W23" s="38"/>
    </row>
    <row r="24" spans="1:23" ht="18" customHeight="1" x14ac:dyDescent="0.35">
      <c r="A24" s="24">
        <v>5</v>
      </c>
      <c r="B24" s="54" t="s">
        <v>72</v>
      </c>
      <c r="C24" s="65">
        <v>148</v>
      </c>
      <c r="D24" s="65">
        <v>63</v>
      </c>
      <c r="E24" s="65">
        <v>87</v>
      </c>
      <c r="F24" s="65">
        <v>37</v>
      </c>
      <c r="G24" s="65">
        <v>0</v>
      </c>
      <c r="H24" s="65">
        <v>0</v>
      </c>
      <c r="I24" s="64" t="s">
        <v>105</v>
      </c>
      <c r="J24" s="64" t="s">
        <v>105</v>
      </c>
      <c r="K24" s="64" t="s">
        <v>105</v>
      </c>
      <c r="L24" s="64" t="s">
        <v>105</v>
      </c>
      <c r="M24" s="64" t="s">
        <v>105</v>
      </c>
      <c r="N24" s="64" t="s">
        <v>105</v>
      </c>
      <c r="O24" s="64" t="s">
        <v>105</v>
      </c>
      <c r="P24" s="64" t="s">
        <v>105</v>
      </c>
      <c r="Q24" s="64" t="s">
        <v>105</v>
      </c>
      <c r="R24" s="64" t="s">
        <v>105</v>
      </c>
      <c r="S24" s="64" t="s">
        <v>105</v>
      </c>
      <c r="T24" s="64" t="s">
        <v>105</v>
      </c>
      <c r="U24" s="38"/>
      <c r="V24" s="38"/>
      <c r="W24" s="38"/>
    </row>
    <row r="25" spans="1:23" ht="18" customHeight="1" x14ac:dyDescent="0.35">
      <c r="A25" s="24">
        <v>6</v>
      </c>
      <c r="B25" s="54" t="s">
        <v>4</v>
      </c>
      <c r="C25" s="65">
        <v>151</v>
      </c>
      <c r="D25" s="65">
        <v>64.3</v>
      </c>
      <c r="E25" s="65">
        <v>84</v>
      </c>
      <c r="F25" s="65">
        <v>35.700000000000003</v>
      </c>
      <c r="G25" s="65">
        <v>0</v>
      </c>
      <c r="H25" s="65">
        <v>0</v>
      </c>
      <c r="I25" s="65">
        <v>161</v>
      </c>
      <c r="J25" s="65">
        <v>71.599999999999994</v>
      </c>
      <c r="K25" s="65">
        <v>64</v>
      </c>
      <c r="L25" s="65">
        <v>28.4</v>
      </c>
      <c r="M25" s="65">
        <v>0</v>
      </c>
      <c r="N25" s="65">
        <v>0</v>
      </c>
      <c r="O25" s="65">
        <v>156</v>
      </c>
      <c r="P25" s="65">
        <v>60.5</v>
      </c>
      <c r="Q25" s="65">
        <v>102</v>
      </c>
      <c r="R25" s="65">
        <v>39.5</v>
      </c>
      <c r="S25" s="65">
        <v>0</v>
      </c>
      <c r="T25" s="65">
        <v>0</v>
      </c>
      <c r="U25" s="38"/>
      <c r="V25" s="38"/>
      <c r="W25" s="38"/>
    </row>
    <row r="26" spans="1:23" ht="18" customHeight="1" x14ac:dyDescent="0.35">
      <c r="A26" s="24">
        <v>7</v>
      </c>
      <c r="B26" s="54" t="s">
        <v>73</v>
      </c>
      <c r="C26" s="65">
        <v>148</v>
      </c>
      <c r="D26" s="65">
        <v>63</v>
      </c>
      <c r="E26" s="65">
        <v>87</v>
      </c>
      <c r="F26" s="65">
        <v>37</v>
      </c>
      <c r="G26" s="65">
        <v>0</v>
      </c>
      <c r="H26" s="65">
        <v>0</v>
      </c>
      <c r="I26" s="65">
        <v>150</v>
      </c>
      <c r="J26" s="65">
        <v>66.7</v>
      </c>
      <c r="K26" s="65">
        <v>75</v>
      </c>
      <c r="L26" s="65">
        <v>33.299999999999997</v>
      </c>
      <c r="M26" s="65">
        <v>0</v>
      </c>
      <c r="N26" s="65">
        <v>0</v>
      </c>
      <c r="O26" s="65">
        <v>153</v>
      </c>
      <c r="P26" s="65">
        <v>59.3</v>
      </c>
      <c r="Q26" s="65">
        <v>105</v>
      </c>
      <c r="R26" s="65">
        <v>40.700000000000003</v>
      </c>
      <c r="S26" s="65">
        <v>0</v>
      </c>
      <c r="T26" s="65">
        <v>0</v>
      </c>
      <c r="U26" s="38"/>
      <c r="V26" s="38"/>
      <c r="W26" s="38"/>
    </row>
    <row r="27" spans="1:23" ht="18" customHeight="1" x14ac:dyDescent="0.35">
      <c r="A27" s="24">
        <v>8</v>
      </c>
      <c r="B27" s="54" t="s">
        <v>74</v>
      </c>
      <c r="C27" s="65">
        <v>152</v>
      </c>
      <c r="D27" s="65">
        <v>64.7</v>
      </c>
      <c r="E27" s="65">
        <v>83</v>
      </c>
      <c r="F27" s="65">
        <v>35.299999999999997</v>
      </c>
      <c r="G27" s="65">
        <v>0</v>
      </c>
      <c r="H27" s="65">
        <v>0</v>
      </c>
      <c r="I27" s="65">
        <v>172</v>
      </c>
      <c r="J27" s="65">
        <v>76.400000000000006</v>
      </c>
      <c r="K27" s="65">
        <v>53</v>
      </c>
      <c r="L27" s="65">
        <v>23.6</v>
      </c>
      <c r="M27" s="65">
        <v>0</v>
      </c>
      <c r="N27" s="65">
        <v>0</v>
      </c>
      <c r="O27" s="65">
        <v>157</v>
      </c>
      <c r="P27" s="65">
        <v>60.9</v>
      </c>
      <c r="Q27" s="65">
        <v>101</v>
      </c>
      <c r="R27" s="65">
        <v>39.1</v>
      </c>
      <c r="S27" s="65">
        <v>0</v>
      </c>
      <c r="T27" s="65">
        <v>0</v>
      </c>
      <c r="U27" s="38"/>
      <c r="V27" s="38"/>
      <c r="W27" s="38"/>
    </row>
    <row r="28" spans="1:23" ht="18" customHeight="1" x14ac:dyDescent="0.35">
      <c r="A28" s="24">
        <v>9</v>
      </c>
      <c r="B28" s="54" t="s">
        <v>75</v>
      </c>
      <c r="C28" s="65">
        <v>157</v>
      </c>
      <c r="D28" s="65">
        <v>66.8</v>
      </c>
      <c r="E28" s="65">
        <v>78</v>
      </c>
      <c r="F28" s="65">
        <v>33.200000000000003</v>
      </c>
      <c r="G28" s="65">
        <v>0</v>
      </c>
      <c r="H28" s="65">
        <v>0</v>
      </c>
      <c r="I28" s="65">
        <v>164</v>
      </c>
      <c r="J28" s="65">
        <v>72.900000000000006</v>
      </c>
      <c r="K28" s="65">
        <v>61</v>
      </c>
      <c r="L28" s="65">
        <v>27.1</v>
      </c>
      <c r="M28" s="65">
        <v>0</v>
      </c>
      <c r="N28" s="65">
        <v>0</v>
      </c>
      <c r="O28" s="65">
        <v>162</v>
      </c>
      <c r="P28" s="65">
        <v>62.8</v>
      </c>
      <c r="Q28" s="65">
        <v>96</v>
      </c>
      <c r="R28" s="65">
        <v>37.200000000000003</v>
      </c>
      <c r="S28" s="65">
        <v>0</v>
      </c>
      <c r="T28" s="65">
        <v>0</v>
      </c>
      <c r="U28" s="38"/>
      <c r="V28" s="38"/>
      <c r="W28" s="38"/>
    </row>
    <row r="29" spans="1:23" ht="18" x14ac:dyDescent="0.35">
      <c r="A29" s="24">
        <v>10</v>
      </c>
      <c r="B29" s="54" t="s">
        <v>8</v>
      </c>
      <c r="C29" s="65">
        <v>143</v>
      </c>
      <c r="D29" s="65">
        <v>60.9</v>
      </c>
      <c r="E29" s="65">
        <v>92</v>
      </c>
      <c r="F29" s="65">
        <v>39.1</v>
      </c>
      <c r="G29" s="65">
        <v>0</v>
      </c>
      <c r="H29" s="65">
        <v>0</v>
      </c>
      <c r="I29" s="65">
        <v>140</v>
      </c>
      <c r="J29" s="65">
        <v>62.2</v>
      </c>
      <c r="K29" s="65">
        <v>85</v>
      </c>
      <c r="L29" s="65">
        <v>37.799999999999997</v>
      </c>
      <c r="M29" s="65">
        <v>0</v>
      </c>
      <c r="N29" s="65">
        <v>0</v>
      </c>
      <c r="O29" s="65">
        <v>156</v>
      </c>
      <c r="P29" s="65">
        <v>60.5</v>
      </c>
      <c r="Q29" s="65">
        <v>102</v>
      </c>
      <c r="R29" s="65">
        <v>39.5</v>
      </c>
      <c r="S29" s="65">
        <v>0</v>
      </c>
      <c r="T29" s="65">
        <v>0</v>
      </c>
      <c r="U29" s="38"/>
      <c r="V29" s="38"/>
      <c r="W29" s="38"/>
    </row>
    <row r="30" spans="1:23" ht="18" x14ac:dyDescent="0.35">
      <c r="A30" s="24">
        <v>11</v>
      </c>
      <c r="B30" s="54" t="s">
        <v>106</v>
      </c>
      <c r="C30" s="66">
        <v>140</v>
      </c>
      <c r="D30" s="66">
        <v>59.6</v>
      </c>
      <c r="E30" s="66">
        <v>95</v>
      </c>
      <c r="F30" s="66">
        <v>40.4</v>
      </c>
      <c r="G30" s="66">
        <v>0</v>
      </c>
      <c r="H30" s="66">
        <v>0</v>
      </c>
      <c r="I30" s="66">
        <v>135</v>
      </c>
      <c r="J30" s="66">
        <v>60</v>
      </c>
      <c r="K30" s="66">
        <v>90</v>
      </c>
      <c r="L30" s="66">
        <v>40</v>
      </c>
      <c r="M30" s="66">
        <v>0</v>
      </c>
      <c r="N30" s="66">
        <v>0</v>
      </c>
      <c r="O30" s="66">
        <v>151</v>
      </c>
      <c r="P30" s="66">
        <v>58.5</v>
      </c>
      <c r="Q30" s="66">
        <v>107</v>
      </c>
      <c r="R30" s="66">
        <v>41.5</v>
      </c>
      <c r="S30" s="66">
        <v>0</v>
      </c>
      <c r="T30" s="66">
        <v>0</v>
      </c>
      <c r="U30" s="38"/>
      <c r="V30" s="38"/>
      <c r="W30" s="38"/>
    </row>
    <row r="31" spans="1:23" s="46" customFormat="1" ht="18" x14ac:dyDescent="0.35">
      <c r="A31" s="47">
        <v>12</v>
      </c>
      <c r="B31" s="55" t="s">
        <v>86</v>
      </c>
      <c r="C31" s="64" t="s">
        <v>105</v>
      </c>
      <c r="D31" s="64" t="s">
        <v>105</v>
      </c>
      <c r="E31" s="64" t="s">
        <v>105</v>
      </c>
      <c r="F31" s="64" t="s">
        <v>105</v>
      </c>
      <c r="G31" s="64" t="s">
        <v>105</v>
      </c>
      <c r="H31" s="64" t="s">
        <v>105</v>
      </c>
      <c r="I31" s="66">
        <v>135</v>
      </c>
      <c r="J31" s="66">
        <v>60</v>
      </c>
      <c r="K31" s="66">
        <v>90</v>
      </c>
      <c r="L31" s="66">
        <v>40</v>
      </c>
      <c r="M31" s="66">
        <v>0</v>
      </c>
      <c r="N31" s="66">
        <v>0</v>
      </c>
      <c r="O31" s="66">
        <v>168</v>
      </c>
      <c r="P31" s="66">
        <v>65.099999999999994</v>
      </c>
      <c r="Q31" s="66">
        <v>90</v>
      </c>
      <c r="R31" s="66">
        <v>34.9</v>
      </c>
      <c r="S31" s="66">
        <v>0</v>
      </c>
      <c r="T31" s="66">
        <v>0</v>
      </c>
      <c r="V31" s="48"/>
      <c r="W31" s="38"/>
    </row>
    <row r="32" spans="1:23" s="46" customFormat="1" ht="18" x14ac:dyDescent="0.35">
      <c r="A32" s="47">
        <v>13</v>
      </c>
      <c r="B32" s="55" t="s">
        <v>108</v>
      </c>
      <c r="C32" s="64" t="s">
        <v>105</v>
      </c>
      <c r="D32" s="64" t="s">
        <v>105</v>
      </c>
      <c r="E32" s="64" t="s">
        <v>105</v>
      </c>
      <c r="F32" s="64" t="s">
        <v>105</v>
      </c>
      <c r="G32" s="64" t="s">
        <v>105</v>
      </c>
      <c r="H32" s="64" t="s">
        <v>105</v>
      </c>
      <c r="I32" s="65">
        <v>143</v>
      </c>
      <c r="J32" s="65">
        <v>63.6</v>
      </c>
      <c r="K32" s="65">
        <v>82</v>
      </c>
      <c r="L32" s="65">
        <v>36.4</v>
      </c>
      <c r="M32" s="65">
        <v>0</v>
      </c>
      <c r="N32" s="65">
        <v>0</v>
      </c>
      <c r="O32" s="65">
        <v>164</v>
      </c>
      <c r="P32" s="65">
        <v>63.6</v>
      </c>
      <c r="Q32" s="65">
        <v>94</v>
      </c>
      <c r="R32" s="65">
        <v>36.4</v>
      </c>
      <c r="S32" s="65">
        <v>0</v>
      </c>
      <c r="T32" s="65">
        <v>0</v>
      </c>
      <c r="V32" s="48"/>
      <c r="W32" s="38"/>
    </row>
    <row r="33" spans="1:23" ht="18" x14ac:dyDescent="0.35">
      <c r="A33" s="110" t="s">
        <v>115</v>
      </c>
      <c r="B33" s="111"/>
      <c r="C33" s="112"/>
      <c r="D33" s="112"/>
      <c r="E33" s="112"/>
      <c r="F33" s="112"/>
      <c r="G33" s="112"/>
      <c r="H33" s="112"/>
      <c r="I33" s="112"/>
      <c r="J33" s="112"/>
      <c r="K33" s="112"/>
      <c r="L33" s="112"/>
      <c r="M33" s="112"/>
      <c r="N33" s="113"/>
    </row>
    <row r="34" spans="1:23" x14ac:dyDescent="0.3">
      <c r="A34" s="114" t="s">
        <v>13</v>
      </c>
      <c r="B34" s="126" t="s">
        <v>76</v>
      </c>
      <c r="C34" s="115" t="s">
        <v>64</v>
      </c>
      <c r="D34" s="115"/>
      <c r="E34" s="115"/>
      <c r="F34" s="115"/>
      <c r="G34" s="115"/>
      <c r="H34" s="115"/>
      <c r="I34" s="109" t="s">
        <v>77</v>
      </c>
      <c r="J34" s="109"/>
      <c r="K34" s="109"/>
      <c r="L34" s="109"/>
      <c r="M34" s="109"/>
      <c r="N34" s="109"/>
      <c r="O34" s="116"/>
      <c r="P34" s="116"/>
      <c r="Q34" s="116"/>
      <c r="R34" s="116"/>
      <c r="S34" s="116"/>
      <c r="T34" s="116"/>
    </row>
    <row r="35" spans="1:23" x14ac:dyDescent="0.3">
      <c r="A35" s="114"/>
      <c r="B35" s="126"/>
      <c r="C35" s="115" t="s">
        <v>78</v>
      </c>
      <c r="D35" s="115"/>
      <c r="E35" s="115" t="s">
        <v>79</v>
      </c>
      <c r="F35" s="115"/>
      <c r="G35" s="109" t="s">
        <v>80</v>
      </c>
      <c r="H35" s="109"/>
      <c r="I35" s="115" t="s">
        <v>78</v>
      </c>
      <c r="J35" s="115"/>
      <c r="K35" s="115" t="s">
        <v>79</v>
      </c>
      <c r="L35" s="115"/>
      <c r="M35" s="109" t="s">
        <v>80</v>
      </c>
      <c r="N35" s="109"/>
      <c r="O35" s="117"/>
      <c r="P35" s="117"/>
      <c r="Q35" s="117"/>
      <c r="R35" s="117"/>
      <c r="S35" s="116"/>
      <c r="T35" s="116"/>
    </row>
    <row r="36" spans="1:23" x14ac:dyDescent="0.3">
      <c r="A36" s="114"/>
      <c r="B36" s="127"/>
      <c r="C36" s="61" t="s">
        <v>25</v>
      </c>
      <c r="D36" s="61" t="s">
        <v>69</v>
      </c>
      <c r="E36" s="61" t="s">
        <v>25</v>
      </c>
      <c r="F36" s="61" t="s">
        <v>69</v>
      </c>
      <c r="G36" s="61" t="s">
        <v>25</v>
      </c>
      <c r="H36" s="61" t="s">
        <v>69</v>
      </c>
      <c r="I36" s="61" t="s">
        <v>25</v>
      </c>
      <c r="J36" s="61" t="s">
        <v>69</v>
      </c>
      <c r="K36" s="61" t="s">
        <v>25</v>
      </c>
      <c r="L36" s="61" t="s">
        <v>69</v>
      </c>
      <c r="M36" s="61" t="s">
        <v>25</v>
      </c>
      <c r="N36" s="61" t="s">
        <v>69</v>
      </c>
      <c r="O36" s="39"/>
      <c r="P36" s="39"/>
      <c r="Q36" s="39"/>
      <c r="R36" s="39"/>
      <c r="S36" s="39"/>
      <c r="T36" s="39"/>
    </row>
    <row r="37" spans="1:23" ht="18" customHeight="1" x14ac:dyDescent="0.3">
      <c r="A37" s="33">
        <v>1</v>
      </c>
      <c r="B37" s="54" t="s">
        <v>54</v>
      </c>
      <c r="C37" s="63">
        <v>165</v>
      </c>
      <c r="D37" s="63">
        <v>66.8</v>
      </c>
      <c r="E37" s="63">
        <v>82</v>
      </c>
      <c r="F37" s="63">
        <v>33.200000000000003</v>
      </c>
      <c r="G37" s="63">
        <v>0</v>
      </c>
      <c r="H37" s="63">
        <v>0</v>
      </c>
      <c r="I37" s="63">
        <v>161</v>
      </c>
      <c r="J37" s="63">
        <v>63.6</v>
      </c>
      <c r="K37" s="63">
        <v>92</v>
      </c>
      <c r="L37" s="63">
        <v>36.4</v>
      </c>
      <c r="M37" s="63">
        <v>0</v>
      </c>
      <c r="N37" s="63">
        <v>0</v>
      </c>
      <c r="O37" s="44"/>
      <c r="P37" s="41"/>
      <c r="Q37" s="44"/>
      <c r="R37" s="41"/>
      <c r="S37" s="44"/>
      <c r="T37" s="42"/>
      <c r="U37" s="38"/>
      <c r="V37" s="38"/>
      <c r="W37" s="38"/>
    </row>
    <row r="38" spans="1:23" ht="18" customHeight="1" x14ac:dyDescent="0.3">
      <c r="A38" s="33">
        <v>2</v>
      </c>
      <c r="B38" s="54" t="s">
        <v>55</v>
      </c>
      <c r="C38" s="63">
        <v>165</v>
      </c>
      <c r="D38" s="63">
        <v>66.8</v>
      </c>
      <c r="E38" s="63">
        <v>82</v>
      </c>
      <c r="F38" s="63">
        <v>33.200000000000003</v>
      </c>
      <c r="G38" s="63">
        <v>0</v>
      </c>
      <c r="H38" s="63">
        <v>0</v>
      </c>
      <c r="I38" s="63">
        <v>161</v>
      </c>
      <c r="J38" s="63">
        <v>63.6</v>
      </c>
      <c r="K38" s="63">
        <v>92</v>
      </c>
      <c r="L38" s="63">
        <v>36.4</v>
      </c>
      <c r="M38" s="63">
        <v>0</v>
      </c>
      <c r="N38" s="63">
        <v>0</v>
      </c>
      <c r="O38" s="44"/>
      <c r="P38" s="41"/>
      <c r="Q38" s="44"/>
      <c r="R38" s="41"/>
      <c r="S38" s="44"/>
      <c r="T38" s="42"/>
      <c r="U38" s="38"/>
      <c r="V38" s="38"/>
      <c r="W38" s="38"/>
    </row>
    <row r="39" spans="1:23" ht="18" customHeight="1" x14ac:dyDescent="0.3">
      <c r="A39" s="33">
        <v>3</v>
      </c>
      <c r="B39" s="54" t="s">
        <v>56</v>
      </c>
      <c r="C39" s="63">
        <v>163</v>
      </c>
      <c r="D39" s="63">
        <v>66</v>
      </c>
      <c r="E39" s="63">
        <v>84</v>
      </c>
      <c r="F39" s="63">
        <v>34</v>
      </c>
      <c r="G39" s="63">
        <v>0</v>
      </c>
      <c r="H39" s="63">
        <v>0</v>
      </c>
      <c r="I39" s="63">
        <v>155</v>
      </c>
      <c r="J39" s="63">
        <v>61.3</v>
      </c>
      <c r="K39" s="63">
        <v>98</v>
      </c>
      <c r="L39" s="63">
        <v>38.700000000000003</v>
      </c>
      <c r="M39" s="63">
        <v>0</v>
      </c>
      <c r="N39" s="63">
        <v>0</v>
      </c>
      <c r="O39" s="44"/>
      <c r="P39" s="41"/>
      <c r="Q39" s="44"/>
      <c r="R39" s="41"/>
      <c r="S39" s="44"/>
      <c r="T39" s="42"/>
      <c r="U39" s="38"/>
      <c r="V39" s="38"/>
      <c r="W39" s="38"/>
    </row>
    <row r="40" spans="1:23" ht="18" customHeight="1" x14ac:dyDescent="0.3">
      <c r="A40" s="33">
        <v>4</v>
      </c>
      <c r="B40" s="54" t="s">
        <v>57</v>
      </c>
      <c r="C40" s="63">
        <v>162</v>
      </c>
      <c r="D40" s="63">
        <v>65.599999999999994</v>
      </c>
      <c r="E40" s="63">
        <v>85</v>
      </c>
      <c r="F40" s="63">
        <v>34.4</v>
      </c>
      <c r="G40" s="63">
        <v>0</v>
      </c>
      <c r="H40" s="63">
        <v>0</v>
      </c>
      <c r="I40" s="63">
        <v>159</v>
      </c>
      <c r="J40" s="63">
        <v>62.8</v>
      </c>
      <c r="K40" s="63">
        <v>94</v>
      </c>
      <c r="L40" s="63">
        <v>37.200000000000003</v>
      </c>
      <c r="M40" s="63">
        <v>0</v>
      </c>
      <c r="N40" s="63">
        <v>0</v>
      </c>
      <c r="O40" s="44"/>
      <c r="P40" s="41"/>
      <c r="Q40" s="44"/>
      <c r="R40" s="41"/>
      <c r="S40" s="44"/>
      <c r="T40" s="42"/>
      <c r="U40" s="38"/>
      <c r="V40" s="38"/>
      <c r="W40" s="38"/>
    </row>
    <row r="41" spans="1:23" ht="18" customHeight="1" x14ac:dyDescent="0.3">
      <c r="A41" s="33">
        <v>5</v>
      </c>
      <c r="B41" s="54" t="s">
        <v>58</v>
      </c>
      <c r="C41" s="63">
        <v>165</v>
      </c>
      <c r="D41" s="63">
        <v>66.8</v>
      </c>
      <c r="E41" s="63">
        <v>82</v>
      </c>
      <c r="F41" s="63">
        <v>33.200000000000003</v>
      </c>
      <c r="G41" s="63">
        <v>0</v>
      </c>
      <c r="H41" s="63">
        <v>0</v>
      </c>
      <c r="I41" s="63">
        <v>155</v>
      </c>
      <c r="J41" s="63">
        <v>61.3</v>
      </c>
      <c r="K41" s="63">
        <v>98</v>
      </c>
      <c r="L41" s="63">
        <v>38.700000000000003</v>
      </c>
      <c r="M41" s="63">
        <v>0</v>
      </c>
      <c r="N41" s="63">
        <v>0</v>
      </c>
      <c r="O41" s="44"/>
      <c r="P41" s="41"/>
      <c r="Q41" s="44"/>
      <c r="R41" s="41"/>
      <c r="S41" s="44"/>
      <c r="T41" s="42"/>
      <c r="U41" s="38"/>
      <c r="V41" s="38"/>
      <c r="W41" s="38"/>
    </row>
    <row r="42" spans="1:23" x14ac:dyDescent="0.3">
      <c r="A42" s="114" t="s">
        <v>13</v>
      </c>
      <c r="B42" s="126" t="s">
        <v>76</v>
      </c>
      <c r="C42" s="128" t="s">
        <v>99</v>
      </c>
      <c r="D42" s="128"/>
      <c r="E42" s="128"/>
      <c r="F42" s="128"/>
      <c r="G42" s="128"/>
      <c r="H42" s="128"/>
      <c r="I42" s="129" t="s">
        <v>100</v>
      </c>
      <c r="J42" s="129"/>
      <c r="K42" s="129"/>
      <c r="L42" s="129"/>
      <c r="M42" s="129"/>
      <c r="N42" s="129"/>
      <c r="O42" s="109" t="s">
        <v>101</v>
      </c>
      <c r="P42" s="109"/>
      <c r="Q42" s="109"/>
      <c r="R42" s="109"/>
      <c r="S42" s="109"/>
      <c r="T42" s="109"/>
    </row>
    <row r="43" spans="1:23" x14ac:dyDescent="0.3">
      <c r="A43" s="114"/>
      <c r="B43" s="127"/>
      <c r="C43" s="115" t="s">
        <v>78</v>
      </c>
      <c r="D43" s="115"/>
      <c r="E43" s="115" t="s">
        <v>79</v>
      </c>
      <c r="F43" s="115"/>
      <c r="G43" s="109" t="s">
        <v>80</v>
      </c>
      <c r="H43" s="109"/>
      <c r="I43" s="115" t="s">
        <v>78</v>
      </c>
      <c r="J43" s="115"/>
      <c r="K43" s="115" t="s">
        <v>79</v>
      </c>
      <c r="L43" s="115"/>
      <c r="M43" s="109" t="s">
        <v>80</v>
      </c>
      <c r="N43" s="109"/>
      <c r="O43" s="115" t="s">
        <v>78</v>
      </c>
      <c r="P43" s="115"/>
      <c r="Q43" s="115" t="s">
        <v>79</v>
      </c>
      <c r="R43" s="115"/>
      <c r="S43" s="109" t="s">
        <v>80</v>
      </c>
      <c r="T43" s="109"/>
    </row>
    <row r="44" spans="1:23" x14ac:dyDescent="0.3">
      <c r="A44" s="114"/>
      <c r="B44" s="127"/>
      <c r="C44" s="61" t="s">
        <v>25</v>
      </c>
      <c r="D44" s="61" t="s">
        <v>69</v>
      </c>
      <c r="E44" s="61" t="s">
        <v>25</v>
      </c>
      <c r="F44" s="61" t="s">
        <v>69</v>
      </c>
      <c r="G44" s="61" t="s">
        <v>25</v>
      </c>
      <c r="H44" s="61" t="s">
        <v>69</v>
      </c>
      <c r="I44" s="61" t="s">
        <v>25</v>
      </c>
      <c r="J44" s="61" t="s">
        <v>69</v>
      </c>
      <c r="K44" s="61" t="s">
        <v>25</v>
      </c>
      <c r="L44" s="61" t="s">
        <v>69</v>
      </c>
      <c r="M44" s="61" t="s">
        <v>25</v>
      </c>
      <c r="N44" s="61" t="s">
        <v>69</v>
      </c>
      <c r="O44" s="61" t="s">
        <v>25</v>
      </c>
      <c r="P44" s="61" t="s">
        <v>69</v>
      </c>
      <c r="Q44" s="61" t="s">
        <v>25</v>
      </c>
      <c r="R44" s="61" t="s">
        <v>69</v>
      </c>
      <c r="S44" s="61" t="s">
        <v>25</v>
      </c>
      <c r="T44" s="61" t="s">
        <v>69</v>
      </c>
    </row>
    <row r="45" spans="1:23" ht="18" customHeight="1" x14ac:dyDescent="0.3">
      <c r="A45" s="33">
        <v>1</v>
      </c>
      <c r="B45" s="54" t="s">
        <v>54</v>
      </c>
      <c r="C45" s="63">
        <v>154</v>
      </c>
      <c r="D45" s="63">
        <v>65.8</v>
      </c>
      <c r="E45" s="63">
        <v>80</v>
      </c>
      <c r="F45" s="63">
        <v>34.200000000000003</v>
      </c>
      <c r="G45" s="63">
        <v>0</v>
      </c>
      <c r="H45" s="63">
        <v>0</v>
      </c>
      <c r="I45" s="63">
        <v>205</v>
      </c>
      <c r="J45" s="63">
        <v>91.1</v>
      </c>
      <c r="K45" s="63">
        <v>20</v>
      </c>
      <c r="L45" s="63">
        <v>8.9</v>
      </c>
      <c r="M45" s="63">
        <v>0</v>
      </c>
      <c r="N45" s="63">
        <v>0</v>
      </c>
      <c r="O45" s="63">
        <v>184</v>
      </c>
      <c r="P45" s="63">
        <v>71.599999999999994</v>
      </c>
      <c r="Q45" s="63">
        <v>73</v>
      </c>
      <c r="R45" s="63">
        <v>28.4</v>
      </c>
      <c r="S45" s="63">
        <v>0</v>
      </c>
      <c r="T45" s="63">
        <v>0</v>
      </c>
      <c r="U45" s="38"/>
      <c r="V45" s="38"/>
      <c r="W45" s="38"/>
    </row>
    <row r="46" spans="1:23" ht="18" customHeight="1" x14ac:dyDescent="0.3">
      <c r="A46" s="33">
        <v>2</v>
      </c>
      <c r="B46" s="54" t="s">
        <v>55</v>
      </c>
      <c r="C46" s="63">
        <v>159</v>
      </c>
      <c r="D46" s="63">
        <v>67.900000000000006</v>
      </c>
      <c r="E46" s="63">
        <v>75</v>
      </c>
      <c r="F46" s="63">
        <v>32.1</v>
      </c>
      <c r="G46" s="63">
        <v>0</v>
      </c>
      <c r="H46" s="63">
        <v>0</v>
      </c>
      <c r="I46" s="63">
        <v>203</v>
      </c>
      <c r="J46" s="63">
        <v>90.2</v>
      </c>
      <c r="K46" s="63">
        <v>22</v>
      </c>
      <c r="L46" s="63">
        <v>9.8000000000000007</v>
      </c>
      <c r="M46" s="63">
        <v>0</v>
      </c>
      <c r="N46" s="63">
        <v>0</v>
      </c>
      <c r="O46" s="63">
        <v>186</v>
      </c>
      <c r="P46" s="63">
        <v>72.400000000000006</v>
      </c>
      <c r="Q46" s="63">
        <v>71</v>
      </c>
      <c r="R46" s="63">
        <v>27.6</v>
      </c>
      <c r="S46" s="63">
        <v>0</v>
      </c>
      <c r="T46" s="63">
        <v>0</v>
      </c>
      <c r="U46" s="38"/>
      <c r="V46" s="38"/>
      <c r="W46" s="38"/>
    </row>
    <row r="47" spans="1:23" ht="18" customHeight="1" x14ac:dyDescent="0.3">
      <c r="A47" s="33">
        <v>3</v>
      </c>
      <c r="B47" s="54" t="s">
        <v>56</v>
      </c>
      <c r="C47" s="63">
        <v>153</v>
      </c>
      <c r="D47" s="63">
        <v>65.400000000000006</v>
      </c>
      <c r="E47" s="63">
        <v>81</v>
      </c>
      <c r="F47" s="63">
        <v>34.6</v>
      </c>
      <c r="G47" s="63">
        <v>0</v>
      </c>
      <c r="H47" s="63">
        <v>0</v>
      </c>
      <c r="I47" s="63">
        <v>176</v>
      </c>
      <c r="J47" s="63">
        <v>78.2</v>
      </c>
      <c r="K47" s="63">
        <v>49</v>
      </c>
      <c r="L47" s="63">
        <v>21.8</v>
      </c>
      <c r="M47" s="63">
        <v>0</v>
      </c>
      <c r="N47" s="63">
        <v>0</v>
      </c>
      <c r="O47" s="63">
        <v>171</v>
      </c>
      <c r="P47" s="63">
        <v>66.5</v>
      </c>
      <c r="Q47" s="63">
        <v>86</v>
      </c>
      <c r="R47" s="63">
        <v>33.5</v>
      </c>
      <c r="S47" s="63">
        <v>0</v>
      </c>
      <c r="T47" s="63">
        <v>0</v>
      </c>
      <c r="U47" s="38"/>
      <c r="V47" s="38"/>
      <c r="W47" s="38"/>
    </row>
    <row r="48" spans="1:23" ht="18" customHeight="1" x14ac:dyDescent="0.3">
      <c r="A48" s="33">
        <v>4</v>
      </c>
      <c r="B48" s="54" t="s">
        <v>57</v>
      </c>
      <c r="C48" s="63">
        <v>164</v>
      </c>
      <c r="D48" s="63">
        <v>70.099999999999994</v>
      </c>
      <c r="E48" s="63">
        <v>70</v>
      </c>
      <c r="F48" s="63">
        <v>29.9</v>
      </c>
      <c r="G48" s="63">
        <v>0</v>
      </c>
      <c r="H48" s="63">
        <v>0</v>
      </c>
      <c r="I48" s="63">
        <v>202</v>
      </c>
      <c r="J48" s="63">
        <v>89.8</v>
      </c>
      <c r="K48" s="63">
        <v>23</v>
      </c>
      <c r="L48" s="63">
        <v>10.199999999999999</v>
      </c>
      <c r="M48" s="63">
        <v>0</v>
      </c>
      <c r="N48" s="63">
        <v>0</v>
      </c>
      <c r="O48" s="63">
        <v>186</v>
      </c>
      <c r="P48" s="63">
        <v>72.400000000000006</v>
      </c>
      <c r="Q48" s="63">
        <v>71</v>
      </c>
      <c r="R48" s="63">
        <v>27.6</v>
      </c>
      <c r="S48" s="63">
        <v>0</v>
      </c>
      <c r="T48" s="63">
        <v>0</v>
      </c>
      <c r="U48" s="38"/>
      <c r="V48" s="38"/>
      <c r="W48" s="38"/>
    </row>
    <row r="49" spans="1:23" ht="18" customHeight="1" x14ac:dyDescent="0.3">
      <c r="A49" s="33">
        <v>5</v>
      </c>
      <c r="B49" s="54" t="s">
        <v>58</v>
      </c>
      <c r="C49" s="63">
        <v>158</v>
      </c>
      <c r="D49" s="63">
        <v>67.5</v>
      </c>
      <c r="E49" s="63">
        <v>76</v>
      </c>
      <c r="F49" s="63">
        <v>32.5</v>
      </c>
      <c r="G49" s="63">
        <v>0</v>
      </c>
      <c r="H49" s="63">
        <v>0</v>
      </c>
      <c r="I49" s="63">
        <v>193</v>
      </c>
      <c r="J49" s="63">
        <v>85.8</v>
      </c>
      <c r="K49" s="63">
        <v>32</v>
      </c>
      <c r="L49" s="63">
        <v>14.2</v>
      </c>
      <c r="M49" s="63">
        <v>0</v>
      </c>
      <c r="N49" s="63">
        <v>0</v>
      </c>
      <c r="O49" s="63">
        <v>172</v>
      </c>
      <c r="P49" s="63">
        <v>66.900000000000006</v>
      </c>
      <c r="Q49" s="63">
        <v>85</v>
      </c>
      <c r="R49" s="63">
        <v>33.1</v>
      </c>
      <c r="S49" s="63">
        <v>0</v>
      </c>
      <c r="T49" s="63">
        <v>0</v>
      </c>
      <c r="U49" s="38"/>
      <c r="V49" s="38"/>
      <c r="W49" s="38"/>
    </row>
    <row r="50" spans="1:23" ht="18" x14ac:dyDescent="0.35">
      <c r="A50" s="110" t="s">
        <v>114</v>
      </c>
      <c r="B50" s="111"/>
      <c r="C50" s="112"/>
      <c r="D50" s="112"/>
      <c r="E50" s="112"/>
      <c r="F50" s="112"/>
      <c r="G50" s="112"/>
      <c r="H50" s="112"/>
      <c r="I50" s="112"/>
      <c r="J50" s="112"/>
      <c r="K50" s="112"/>
      <c r="L50" s="112"/>
      <c r="M50" s="112"/>
      <c r="N50" s="113"/>
    </row>
    <row r="51" spans="1:23" x14ac:dyDescent="0.3">
      <c r="A51" s="114" t="s">
        <v>13</v>
      </c>
      <c r="B51" s="126" t="s">
        <v>81</v>
      </c>
      <c r="C51" s="115" t="s">
        <v>64</v>
      </c>
      <c r="D51" s="115"/>
      <c r="E51" s="115"/>
      <c r="F51" s="115"/>
      <c r="G51" s="115"/>
      <c r="H51" s="115"/>
      <c r="I51" s="109" t="s">
        <v>77</v>
      </c>
      <c r="J51" s="109"/>
      <c r="K51" s="109"/>
      <c r="L51" s="109"/>
      <c r="M51" s="109"/>
      <c r="N51" s="109"/>
      <c r="O51" s="116"/>
      <c r="P51" s="116"/>
      <c r="Q51" s="116"/>
      <c r="R51" s="116"/>
      <c r="S51" s="116"/>
      <c r="T51" s="116"/>
    </row>
    <row r="52" spans="1:23" x14ac:dyDescent="0.3">
      <c r="A52" s="114"/>
      <c r="B52" s="126"/>
      <c r="C52" s="115" t="s">
        <v>78</v>
      </c>
      <c r="D52" s="115"/>
      <c r="E52" s="115" t="s">
        <v>79</v>
      </c>
      <c r="F52" s="115"/>
      <c r="G52" s="109" t="s">
        <v>80</v>
      </c>
      <c r="H52" s="109"/>
      <c r="I52" s="115" t="s">
        <v>78</v>
      </c>
      <c r="J52" s="115"/>
      <c r="K52" s="115" t="s">
        <v>79</v>
      </c>
      <c r="L52" s="115"/>
      <c r="M52" s="109" t="s">
        <v>80</v>
      </c>
      <c r="N52" s="109"/>
      <c r="O52" s="117"/>
      <c r="P52" s="117"/>
      <c r="Q52" s="117"/>
      <c r="R52" s="117"/>
      <c r="S52" s="116"/>
      <c r="T52" s="116"/>
    </row>
    <row r="53" spans="1:23" x14ac:dyDescent="0.3">
      <c r="A53" s="114"/>
      <c r="B53" s="127"/>
      <c r="C53" s="61" t="s">
        <v>25</v>
      </c>
      <c r="D53" s="61" t="s">
        <v>69</v>
      </c>
      <c r="E53" s="61" t="s">
        <v>25</v>
      </c>
      <c r="F53" s="61" t="s">
        <v>69</v>
      </c>
      <c r="G53" s="61" t="s">
        <v>25</v>
      </c>
      <c r="H53" s="61" t="s">
        <v>69</v>
      </c>
      <c r="I53" s="61" t="s">
        <v>25</v>
      </c>
      <c r="J53" s="61" t="s">
        <v>69</v>
      </c>
      <c r="K53" s="61" t="s">
        <v>25</v>
      </c>
      <c r="L53" s="61" t="s">
        <v>69</v>
      </c>
      <c r="M53" s="61" t="s">
        <v>25</v>
      </c>
      <c r="N53" s="61" t="s">
        <v>69</v>
      </c>
      <c r="O53" s="39"/>
      <c r="P53" s="39"/>
      <c r="Q53" s="39"/>
      <c r="R53" s="39"/>
      <c r="S53" s="39"/>
      <c r="T53" s="39"/>
    </row>
    <row r="54" spans="1:23" ht="19.5" customHeight="1" x14ac:dyDescent="0.3">
      <c r="A54" s="33">
        <v>1</v>
      </c>
      <c r="B54" s="54" t="s">
        <v>51</v>
      </c>
      <c r="C54" s="65">
        <v>157</v>
      </c>
      <c r="D54" s="65">
        <v>63.6</v>
      </c>
      <c r="E54" s="65">
        <v>90</v>
      </c>
      <c r="F54" s="65">
        <v>36.4</v>
      </c>
      <c r="G54" s="65">
        <v>0</v>
      </c>
      <c r="H54" s="65">
        <v>0</v>
      </c>
      <c r="I54" s="65">
        <v>155</v>
      </c>
      <c r="J54" s="65">
        <v>61.3</v>
      </c>
      <c r="K54" s="65">
        <v>98</v>
      </c>
      <c r="L54" s="65">
        <v>38.700000000000003</v>
      </c>
      <c r="M54" s="65">
        <v>0</v>
      </c>
      <c r="N54" s="65">
        <v>0</v>
      </c>
      <c r="O54" s="44"/>
      <c r="P54" s="41"/>
      <c r="Q54" s="44"/>
      <c r="R54" s="41"/>
      <c r="S54" s="44"/>
      <c r="T54" s="42"/>
      <c r="U54" s="38"/>
      <c r="V54" s="38"/>
      <c r="W54" s="38"/>
    </row>
    <row r="55" spans="1:23" ht="19.5" customHeight="1" x14ac:dyDescent="0.3">
      <c r="A55" s="33">
        <v>2</v>
      </c>
      <c r="B55" s="54" t="s">
        <v>82</v>
      </c>
      <c r="C55" s="65">
        <v>157</v>
      </c>
      <c r="D55" s="65">
        <v>63.6</v>
      </c>
      <c r="E55" s="65">
        <v>90</v>
      </c>
      <c r="F55" s="65">
        <v>36.4</v>
      </c>
      <c r="G55" s="65">
        <v>0</v>
      </c>
      <c r="H55" s="65">
        <v>0</v>
      </c>
      <c r="I55" s="65">
        <v>155</v>
      </c>
      <c r="J55" s="65">
        <v>61.3</v>
      </c>
      <c r="K55" s="65">
        <v>98</v>
      </c>
      <c r="L55" s="65">
        <v>38.700000000000003</v>
      </c>
      <c r="M55" s="65">
        <v>0</v>
      </c>
      <c r="N55" s="65">
        <v>0</v>
      </c>
      <c r="O55" s="44"/>
      <c r="P55" s="41"/>
      <c r="Q55" s="44"/>
      <c r="R55" s="41"/>
      <c r="S55" s="44"/>
      <c r="T55" s="42"/>
      <c r="U55" s="38"/>
      <c r="V55" s="38"/>
      <c r="W55" s="38"/>
    </row>
    <row r="56" spans="1:23" ht="19.5" customHeight="1" x14ac:dyDescent="0.3">
      <c r="A56" s="33">
        <v>3</v>
      </c>
      <c r="B56" s="54" t="s">
        <v>83</v>
      </c>
      <c r="C56" s="65">
        <v>157</v>
      </c>
      <c r="D56" s="65">
        <v>63.6</v>
      </c>
      <c r="E56" s="65">
        <v>90</v>
      </c>
      <c r="F56" s="65">
        <v>36.4</v>
      </c>
      <c r="G56" s="65">
        <v>0</v>
      </c>
      <c r="H56" s="65">
        <v>0</v>
      </c>
      <c r="I56" s="65">
        <v>155</v>
      </c>
      <c r="J56" s="65">
        <v>61.3</v>
      </c>
      <c r="K56" s="65">
        <v>98</v>
      </c>
      <c r="L56" s="65">
        <v>38.700000000000003</v>
      </c>
      <c r="M56" s="65">
        <v>0</v>
      </c>
      <c r="N56" s="65">
        <v>0</v>
      </c>
      <c r="O56" s="44"/>
      <c r="P56" s="41"/>
      <c r="Q56" s="44"/>
      <c r="R56" s="41"/>
      <c r="S56" s="44"/>
      <c r="T56" s="42"/>
      <c r="U56" s="38"/>
      <c r="V56" s="38"/>
      <c r="W56" s="38"/>
    </row>
    <row r="57" spans="1:23" ht="19.5" customHeight="1" x14ac:dyDescent="0.3">
      <c r="A57" s="33">
        <v>4</v>
      </c>
      <c r="B57" s="54" t="s">
        <v>84</v>
      </c>
      <c r="C57" s="67"/>
      <c r="D57" s="68"/>
      <c r="E57" s="67"/>
      <c r="F57" s="68"/>
      <c r="G57" s="67"/>
      <c r="H57" s="68"/>
      <c r="I57" s="67"/>
      <c r="J57" s="68"/>
      <c r="K57" s="67"/>
      <c r="L57" s="68"/>
      <c r="M57" s="67"/>
      <c r="N57" s="69"/>
      <c r="O57" s="44"/>
      <c r="P57" s="41"/>
      <c r="Q57" s="44"/>
      <c r="R57" s="41"/>
      <c r="S57" s="44"/>
      <c r="T57" s="42"/>
      <c r="U57" s="38"/>
      <c r="V57" s="38"/>
      <c r="W57" s="38"/>
    </row>
    <row r="58" spans="1:23" ht="19.5" customHeight="1" x14ac:dyDescent="0.3">
      <c r="A58" s="25">
        <v>4.0999999999999996</v>
      </c>
      <c r="B58" s="54" t="s">
        <v>85</v>
      </c>
      <c r="C58" s="65">
        <v>160</v>
      </c>
      <c r="D58" s="65">
        <v>64.8</v>
      </c>
      <c r="E58" s="65">
        <v>87</v>
      </c>
      <c r="F58" s="65">
        <v>35.200000000000003</v>
      </c>
      <c r="G58" s="65">
        <v>0</v>
      </c>
      <c r="H58" s="65">
        <v>0</v>
      </c>
      <c r="I58" s="65">
        <v>155</v>
      </c>
      <c r="J58" s="65">
        <v>61.3</v>
      </c>
      <c r="K58" s="65">
        <v>98</v>
      </c>
      <c r="L58" s="65">
        <v>38.700000000000003</v>
      </c>
      <c r="M58" s="65">
        <v>0</v>
      </c>
      <c r="N58" s="65">
        <v>0</v>
      </c>
      <c r="U58" s="38"/>
      <c r="V58" s="38"/>
      <c r="W58" s="38"/>
    </row>
    <row r="59" spans="1:23" ht="19.5" customHeight="1" x14ac:dyDescent="0.3">
      <c r="A59" s="25">
        <v>4.2</v>
      </c>
      <c r="B59" s="54" t="s">
        <v>52</v>
      </c>
      <c r="C59" s="65">
        <v>160</v>
      </c>
      <c r="D59" s="65">
        <v>64.8</v>
      </c>
      <c r="E59" s="65">
        <v>87</v>
      </c>
      <c r="F59" s="65">
        <v>35.200000000000003</v>
      </c>
      <c r="G59" s="65">
        <v>0</v>
      </c>
      <c r="H59" s="65">
        <v>0</v>
      </c>
      <c r="I59" s="65">
        <v>155</v>
      </c>
      <c r="J59" s="65">
        <v>61.3</v>
      </c>
      <c r="K59" s="65">
        <v>98</v>
      </c>
      <c r="L59" s="65">
        <v>38.700000000000003</v>
      </c>
      <c r="M59" s="65">
        <v>0</v>
      </c>
      <c r="N59" s="65">
        <v>0</v>
      </c>
      <c r="O59" s="44"/>
      <c r="P59" s="41"/>
      <c r="Q59" s="44"/>
      <c r="R59" s="41"/>
      <c r="S59" s="44"/>
      <c r="T59" s="42"/>
      <c r="U59" s="38"/>
      <c r="V59" s="38"/>
      <c r="W59" s="38"/>
    </row>
    <row r="60" spans="1:23" ht="19.5" customHeight="1" x14ac:dyDescent="0.3">
      <c r="A60" s="25">
        <v>4.3</v>
      </c>
      <c r="B60" s="54" t="s">
        <v>86</v>
      </c>
      <c r="C60" s="64" t="s">
        <v>105</v>
      </c>
      <c r="D60" s="64" t="s">
        <v>105</v>
      </c>
      <c r="E60" s="64" t="s">
        <v>105</v>
      </c>
      <c r="F60" s="64" t="s">
        <v>105</v>
      </c>
      <c r="G60" s="64" t="s">
        <v>105</v>
      </c>
      <c r="H60" s="64" t="s">
        <v>105</v>
      </c>
      <c r="I60" s="64" t="s">
        <v>105</v>
      </c>
      <c r="J60" s="64" t="s">
        <v>105</v>
      </c>
      <c r="K60" s="64" t="s">
        <v>105</v>
      </c>
      <c r="L60" s="64" t="s">
        <v>105</v>
      </c>
      <c r="M60" s="64" t="s">
        <v>105</v>
      </c>
      <c r="N60" s="64" t="s">
        <v>105</v>
      </c>
      <c r="O60" s="45"/>
      <c r="P60" s="45"/>
      <c r="Q60" s="45"/>
      <c r="R60" s="45"/>
      <c r="S60" s="45"/>
      <c r="T60" s="45"/>
      <c r="U60" s="38"/>
      <c r="V60" s="38"/>
      <c r="W60" s="38"/>
    </row>
    <row r="61" spans="1:23" ht="19.5" customHeight="1" x14ac:dyDescent="0.3">
      <c r="A61" s="25">
        <v>4.4000000000000004</v>
      </c>
      <c r="B61" s="54" t="s">
        <v>87</v>
      </c>
      <c r="C61" s="64" t="s">
        <v>105</v>
      </c>
      <c r="D61" s="64" t="s">
        <v>105</v>
      </c>
      <c r="E61" s="64" t="s">
        <v>105</v>
      </c>
      <c r="F61" s="64" t="s">
        <v>105</v>
      </c>
      <c r="G61" s="64" t="s">
        <v>105</v>
      </c>
      <c r="H61" s="64" t="s">
        <v>105</v>
      </c>
      <c r="I61" s="64" t="s">
        <v>105</v>
      </c>
      <c r="J61" s="64" t="s">
        <v>105</v>
      </c>
      <c r="K61" s="64" t="s">
        <v>105</v>
      </c>
      <c r="L61" s="64" t="s">
        <v>105</v>
      </c>
      <c r="M61" s="64" t="s">
        <v>105</v>
      </c>
      <c r="N61" s="64" t="s">
        <v>105</v>
      </c>
      <c r="O61" s="45"/>
      <c r="P61" s="45"/>
      <c r="Q61" s="45"/>
      <c r="R61" s="45"/>
      <c r="S61" s="45"/>
      <c r="T61" s="45"/>
      <c r="U61" s="38"/>
      <c r="V61" s="38"/>
      <c r="W61" s="38"/>
    </row>
    <row r="62" spans="1:23" ht="19.5" customHeight="1" x14ac:dyDescent="0.3">
      <c r="A62" s="25">
        <v>4.5</v>
      </c>
      <c r="B62" s="54" t="s">
        <v>8</v>
      </c>
      <c r="C62" s="64" t="s">
        <v>105</v>
      </c>
      <c r="D62" s="64" t="s">
        <v>105</v>
      </c>
      <c r="E62" s="64" t="s">
        <v>105</v>
      </c>
      <c r="F62" s="64" t="s">
        <v>105</v>
      </c>
      <c r="G62" s="64" t="s">
        <v>105</v>
      </c>
      <c r="H62" s="64" t="s">
        <v>105</v>
      </c>
      <c r="I62" s="64" t="s">
        <v>105</v>
      </c>
      <c r="J62" s="64" t="s">
        <v>105</v>
      </c>
      <c r="K62" s="64" t="s">
        <v>105</v>
      </c>
      <c r="L62" s="64" t="s">
        <v>105</v>
      </c>
      <c r="M62" s="64" t="s">
        <v>105</v>
      </c>
      <c r="N62" s="64" t="s">
        <v>105</v>
      </c>
      <c r="O62" s="45"/>
      <c r="P62" s="45"/>
      <c r="Q62" s="45"/>
      <c r="R62" s="45"/>
      <c r="S62" s="45"/>
      <c r="T62" s="45"/>
      <c r="U62" s="38"/>
      <c r="V62" s="38"/>
      <c r="W62" s="38"/>
    </row>
    <row r="63" spans="1:23" ht="19.5" customHeight="1" x14ac:dyDescent="0.3">
      <c r="A63" s="25">
        <v>4.5999999999999996</v>
      </c>
      <c r="B63" s="54" t="s">
        <v>88</v>
      </c>
      <c r="C63" s="65">
        <v>161</v>
      </c>
      <c r="D63" s="65">
        <v>65.2</v>
      </c>
      <c r="E63" s="65">
        <v>86</v>
      </c>
      <c r="F63" s="65">
        <v>34.799999999999997</v>
      </c>
      <c r="G63" s="65">
        <v>0</v>
      </c>
      <c r="H63" s="65">
        <v>0</v>
      </c>
      <c r="I63" s="65">
        <v>155</v>
      </c>
      <c r="J63" s="65">
        <v>61.3</v>
      </c>
      <c r="K63" s="65">
        <v>98</v>
      </c>
      <c r="L63" s="65">
        <v>38.700000000000003</v>
      </c>
      <c r="M63" s="65">
        <v>0</v>
      </c>
      <c r="N63" s="65">
        <v>0</v>
      </c>
      <c r="O63" s="44"/>
      <c r="P63" s="41"/>
      <c r="Q63" s="44"/>
      <c r="R63" s="41"/>
      <c r="S63" s="44"/>
      <c r="T63" s="42"/>
      <c r="U63" s="38"/>
      <c r="V63" s="38"/>
      <c r="W63" s="38"/>
    </row>
    <row r="64" spans="1:23" ht="19.5" customHeight="1" x14ac:dyDescent="0.3">
      <c r="A64" s="25">
        <v>4.7</v>
      </c>
      <c r="B64" s="54" t="s">
        <v>53</v>
      </c>
      <c r="C64" s="65">
        <v>163</v>
      </c>
      <c r="D64" s="65">
        <v>66</v>
      </c>
      <c r="E64" s="65">
        <v>84</v>
      </c>
      <c r="F64" s="65">
        <v>34</v>
      </c>
      <c r="G64" s="65">
        <v>0</v>
      </c>
      <c r="H64" s="65">
        <v>0</v>
      </c>
      <c r="I64" s="65">
        <v>161</v>
      </c>
      <c r="J64" s="65">
        <v>63.6</v>
      </c>
      <c r="K64" s="65">
        <v>92</v>
      </c>
      <c r="L64" s="65">
        <v>36.4</v>
      </c>
      <c r="M64" s="65">
        <v>0</v>
      </c>
      <c r="N64" s="65">
        <v>0</v>
      </c>
      <c r="O64" s="44"/>
      <c r="P64" s="41"/>
      <c r="Q64" s="44"/>
      <c r="R64" s="41"/>
      <c r="S64" s="44"/>
      <c r="T64" s="42"/>
      <c r="U64" s="38"/>
      <c r="V64" s="38"/>
      <c r="W64" s="38"/>
    </row>
    <row r="65" spans="1:23" x14ac:dyDescent="0.3">
      <c r="A65" s="114" t="s">
        <v>13</v>
      </c>
      <c r="B65" s="127" t="s">
        <v>81</v>
      </c>
      <c r="C65" s="128" t="s">
        <v>99</v>
      </c>
      <c r="D65" s="128"/>
      <c r="E65" s="128"/>
      <c r="F65" s="128"/>
      <c r="G65" s="128"/>
      <c r="H65" s="128"/>
      <c r="I65" s="129" t="s">
        <v>100</v>
      </c>
      <c r="J65" s="129"/>
      <c r="K65" s="129"/>
      <c r="L65" s="129"/>
      <c r="M65" s="129"/>
      <c r="N65" s="129"/>
      <c r="O65" s="109" t="s">
        <v>101</v>
      </c>
      <c r="P65" s="109"/>
      <c r="Q65" s="109"/>
      <c r="R65" s="109"/>
      <c r="S65" s="109"/>
      <c r="T65" s="109"/>
    </row>
    <row r="66" spans="1:23" x14ac:dyDescent="0.3">
      <c r="A66" s="114"/>
      <c r="B66" s="127"/>
      <c r="C66" s="115" t="s">
        <v>78</v>
      </c>
      <c r="D66" s="115"/>
      <c r="E66" s="115" t="s">
        <v>79</v>
      </c>
      <c r="F66" s="115"/>
      <c r="G66" s="109" t="s">
        <v>80</v>
      </c>
      <c r="H66" s="109"/>
      <c r="I66" s="115" t="s">
        <v>78</v>
      </c>
      <c r="J66" s="115"/>
      <c r="K66" s="115" t="s">
        <v>79</v>
      </c>
      <c r="L66" s="115"/>
      <c r="M66" s="109" t="s">
        <v>80</v>
      </c>
      <c r="N66" s="109"/>
      <c r="O66" s="115" t="s">
        <v>78</v>
      </c>
      <c r="P66" s="115"/>
      <c r="Q66" s="115" t="s">
        <v>79</v>
      </c>
      <c r="R66" s="115"/>
      <c r="S66" s="109" t="s">
        <v>80</v>
      </c>
      <c r="T66" s="109"/>
    </row>
    <row r="67" spans="1:23" x14ac:dyDescent="0.3">
      <c r="A67" s="114"/>
      <c r="B67" s="127"/>
      <c r="C67" s="61" t="s">
        <v>25</v>
      </c>
      <c r="D67" s="61" t="s">
        <v>69</v>
      </c>
      <c r="E67" s="61" t="s">
        <v>25</v>
      </c>
      <c r="F67" s="61" t="s">
        <v>69</v>
      </c>
      <c r="G67" s="61" t="s">
        <v>25</v>
      </c>
      <c r="H67" s="61" t="s">
        <v>69</v>
      </c>
      <c r="I67" s="61" t="s">
        <v>25</v>
      </c>
      <c r="J67" s="61" t="s">
        <v>69</v>
      </c>
      <c r="K67" s="61" t="s">
        <v>25</v>
      </c>
      <c r="L67" s="61" t="s">
        <v>69</v>
      </c>
      <c r="M67" s="61" t="s">
        <v>25</v>
      </c>
      <c r="N67" s="61" t="s">
        <v>69</v>
      </c>
      <c r="O67" s="61" t="s">
        <v>25</v>
      </c>
      <c r="P67" s="61" t="s">
        <v>69</v>
      </c>
      <c r="Q67" s="61" t="s">
        <v>25</v>
      </c>
      <c r="R67" s="61" t="s">
        <v>69</v>
      </c>
      <c r="S67" s="61" t="s">
        <v>25</v>
      </c>
      <c r="T67" s="61" t="s">
        <v>69</v>
      </c>
    </row>
    <row r="68" spans="1:23" ht="19.5" customHeight="1" x14ac:dyDescent="0.3">
      <c r="A68" s="33">
        <v>1</v>
      </c>
      <c r="B68" s="54" t="s">
        <v>51</v>
      </c>
      <c r="C68" s="63">
        <v>144</v>
      </c>
      <c r="D68" s="63">
        <v>61.5</v>
      </c>
      <c r="E68" s="63">
        <v>90</v>
      </c>
      <c r="F68" s="63">
        <v>38.5</v>
      </c>
      <c r="G68" s="63">
        <v>0</v>
      </c>
      <c r="H68" s="63">
        <v>0</v>
      </c>
      <c r="I68" s="63">
        <v>162</v>
      </c>
      <c r="J68" s="63">
        <v>72</v>
      </c>
      <c r="K68" s="63">
        <v>63</v>
      </c>
      <c r="L68" s="63">
        <v>28</v>
      </c>
      <c r="M68" s="63">
        <v>0</v>
      </c>
      <c r="N68" s="63">
        <v>0</v>
      </c>
      <c r="O68" s="63">
        <v>162</v>
      </c>
      <c r="P68" s="63">
        <v>63</v>
      </c>
      <c r="Q68" s="63">
        <v>95</v>
      </c>
      <c r="R68" s="63">
        <v>37</v>
      </c>
      <c r="S68" s="63">
        <v>0</v>
      </c>
      <c r="T68" s="63">
        <v>0</v>
      </c>
      <c r="U68" s="38"/>
      <c r="V68" s="38"/>
      <c r="W68" s="38"/>
    </row>
    <row r="69" spans="1:23" ht="19.5" customHeight="1" x14ac:dyDescent="0.3">
      <c r="A69" s="33">
        <v>2</v>
      </c>
      <c r="B69" s="54" t="s">
        <v>82</v>
      </c>
      <c r="C69" s="63">
        <v>144</v>
      </c>
      <c r="D69" s="63">
        <v>61.5</v>
      </c>
      <c r="E69" s="63">
        <v>90</v>
      </c>
      <c r="F69" s="63">
        <v>38.5</v>
      </c>
      <c r="G69" s="63">
        <v>0</v>
      </c>
      <c r="H69" s="63">
        <v>0</v>
      </c>
      <c r="I69" s="63">
        <v>170</v>
      </c>
      <c r="J69" s="63">
        <v>75.599999999999994</v>
      </c>
      <c r="K69" s="63">
        <v>55</v>
      </c>
      <c r="L69" s="63">
        <v>24.4</v>
      </c>
      <c r="M69" s="63">
        <v>0</v>
      </c>
      <c r="N69" s="63">
        <v>0</v>
      </c>
      <c r="O69" s="63">
        <v>171</v>
      </c>
      <c r="P69" s="63">
        <v>66.8</v>
      </c>
      <c r="Q69" s="63">
        <v>85</v>
      </c>
      <c r="R69" s="63">
        <v>33.200000000000003</v>
      </c>
      <c r="S69" s="63">
        <v>0</v>
      </c>
      <c r="T69" s="63">
        <v>0</v>
      </c>
      <c r="U69" s="38"/>
      <c r="V69" s="38"/>
      <c r="W69" s="38"/>
    </row>
    <row r="70" spans="1:23" ht="19.5" customHeight="1" x14ac:dyDescent="0.3">
      <c r="A70" s="33">
        <v>3</v>
      </c>
      <c r="B70" s="54" t="s">
        <v>83</v>
      </c>
      <c r="C70" s="63">
        <v>146</v>
      </c>
      <c r="D70" s="63">
        <v>62.4</v>
      </c>
      <c r="E70" s="63">
        <v>88</v>
      </c>
      <c r="F70" s="63">
        <v>37.6</v>
      </c>
      <c r="G70" s="63">
        <v>0</v>
      </c>
      <c r="H70" s="63">
        <v>0</v>
      </c>
      <c r="I70" s="63">
        <v>155</v>
      </c>
      <c r="J70" s="63">
        <v>68.900000000000006</v>
      </c>
      <c r="K70" s="63">
        <v>70</v>
      </c>
      <c r="L70" s="63">
        <v>31.1</v>
      </c>
      <c r="M70" s="63">
        <v>0</v>
      </c>
      <c r="N70" s="63">
        <v>0</v>
      </c>
      <c r="O70" s="63">
        <v>160</v>
      </c>
      <c r="P70" s="63">
        <v>62.3</v>
      </c>
      <c r="Q70" s="63">
        <v>97</v>
      </c>
      <c r="R70" s="63">
        <v>37.700000000000003</v>
      </c>
      <c r="S70" s="63">
        <v>0</v>
      </c>
      <c r="T70" s="63">
        <v>0</v>
      </c>
      <c r="U70" s="38"/>
      <c r="V70" s="38"/>
      <c r="W70" s="38"/>
    </row>
    <row r="71" spans="1:23" ht="19.5" customHeight="1" x14ac:dyDescent="0.3">
      <c r="A71" s="33">
        <v>4</v>
      </c>
      <c r="B71" s="54" t="s">
        <v>84</v>
      </c>
      <c r="C71" s="67"/>
      <c r="D71" s="68"/>
      <c r="E71" s="67"/>
      <c r="F71" s="68"/>
      <c r="G71" s="67"/>
      <c r="H71" s="68"/>
      <c r="I71" s="67"/>
      <c r="J71" s="68"/>
      <c r="K71" s="67"/>
      <c r="L71" s="68"/>
      <c r="M71" s="67"/>
      <c r="N71" s="69"/>
      <c r="O71" s="67"/>
      <c r="P71" s="68"/>
      <c r="Q71" s="67"/>
      <c r="R71" s="68"/>
      <c r="S71" s="67"/>
      <c r="T71" s="69"/>
      <c r="U71" s="38"/>
      <c r="V71" s="38"/>
      <c r="W71" s="38"/>
    </row>
    <row r="72" spans="1:23" ht="19.5" customHeight="1" x14ac:dyDescent="0.3">
      <c r="A72" s="25">
        <v>4.0999999999999996</v>
      </c>
      <c r="B72" s="54" t="s">
        <v>85</v>
      </c>
      <c r="C72" s="63">
        <v>146</v>
      </c>
      <c r="D72" s="63">
        <v>62.4</v>
      </c>
      <c r="E72" s="63">
        <v>88</v>
      </c>
      <c r="F72" s="63">
        <v>37.6</v>
      </c>
      <c r="G72" s="63">
        <v>0</v>
      </c>
      <c r="H72" s="63">
        <v>0</v>
      </c>
      <c r="I72" s="63">
        <v>164</v>
      </c>
      <c r="J72" s="63">
        <v>72.900000000000006</v>
      </c>
      <c r="K72" s="63">
        <v>61</v>
      </c>
      <c r="L72" s="63">
        <v>27.1</v>
      </c>
      <c r="M72" s="63">
        <v>0</v>
      </c>
      <c r="N72" s="63">
        <v>0</v>
      </c>
      <c r="O72" s="63">
        <v>170</v>
      </c>
      <c r="P72" s="63">
        <v>66.400000000000006</v>
      </c>
      <c r="Q72" s="63">
        <v>86</v>
      </c>
      <c r="R72" s="63">
        <v>33.6</v>
      </c>
      <c r="S72" s="63">
        <v>0</v>
      </c>
      <c r="T72" s="63">
        <v>0</v>
      </c>
      <c r="U72" s="38"/>
      <c r="V72" s="38"/>
      <c r="W72" s="38"/>
    </row>
    <row r="73" spans="1:23" ht="19.5" customHeight="1" x14ac:dyDescent="0.3">
      <c r="A73" s="25">
        <v>4.2</v>
      </c>
      <c r="B73" s="54" t="s">
        <v>52</v>
      </c>
      <c r="C73" s="63">
        <v>147</v>
      </c>
      <c r="D73" s="63">
        <v>62.8</v>
      </c>
      <c r="E73" s="63">
        <v>87</v>
      </c>
      <c r="F73" s="63">
        <v>37.200000000000003</v>
      </c>
      <c r="G73" s="63">
        <v>0</v>
      </c>
      <c r="H73" s="63">
        <v>0</v>
      </c>
      <c r="I73" s="63">
        <v>149</v>
      </c>
      <c r="J73" s="63">
        <v>66.2</v>
      </c>
      <c r="K73" s="63">
        <v>76</v>
      </c>
      <c r="L73" s="63">
        <v>33.799999999999997</v>
      </c>
      <c r="M73" s="63">
        <v>0</v>
      </c>
      <c r="N73" s="63">
        <v>0</v>
      </c>
      <c r="O73" s="63">
        <v>161</v>
      </c>
      <c r="P73" s="63">
        <v>62.6</v>
      </c>
      <c r="Q73" s="63">
        <v>96</v>
      </c>
      <c r="R73" s="63">
        <v>37.4</v>
      </c>
      <c r="S73" s="63">
        <v>0</v>
      </c>
      <c r="T73" s="63">
        <v>0</v>
      </c>
      <c r="U73" s="38"/>
      <c r="V73" s="38"/>
      <c r="W73" s="38"/>
    </row>
    <row r="74" spans="1:23" ht="19.5" customHeight="1" x14ac:dyDescent="0.3">
      <c r="A74" s="25">
        <v>4.3</v>
      </c>
      <c r="B74" s="54" t="s">
        <v>86</v>
      </c>
      <c r="C74" s="64" t="s">
        <v>105</v>
      </c>
      <c r="D74" s="64" t="s">
        <v>105</v>
      </c>
      <c r="E74" s="64" t="s">
        <v>105</v>
      </c>
      <c r="F74" s="64" t="s">
        <v>105</v>
      </c>
      <c r="G74" s="64" t="s">
        <v>105</v>
      </c>
      <c r="H74" s="64" t="s">
        <v>105</v>
      </c>
      <c r="I74" s="63">
        <v>151</v>
      </c>
      <c r="J74" s="63">
        <v>67.099999999999994</v>
      </c>
      <c r="K74" s="63">
        <v>74</v>
      </c>
      <c r="L74" s="63">
        <v>32.9</v>
      </c>
      <c r="M74" s="63">
        <v>0</v>
      </c>
      <c r="N74" s="63">
        <v>0</v>
      </c>
      <c r="O74" s="63">
        <v>162</v>
      </c>
      <c r="P74" s="63">
        <v>63</v>
      </c>
      <c r="Q74" s="63">
        <v>95</v>
      </c>
      <c r="R74" s="63">
        <v>37</v>
      </c>
      <c r="S74" s="63">
        <v>0</v>
      </c>
      <c r="T74" s="63">
        <v>0</v>
      </c>
      <c r="U74" s="38"/>
      <c r="V74" s="38"/>
      <c r="W74" s="38"/>
    </row>
    <row r="75" spans="1:23" ht="19.5" customHeight="1" x14ac:dyDescent="0.3">
      <c r="A75" s="25">
        <v>4.4000000000000004</v>
      </c>
      <c r="B75" s="54" t="s">
        <v>87</v>
      </c>
      <c r="C75" s="63">
        <v>148</v>
      </c>
      <c r="D75" s="63">
        <v>63.2</v>
      </c>
      <c r="E75" s="63">
        <v>86</v>
      </c>
      <c r="F75" s="63">
        <v>36.799999999999997</v>
      </c>
      <c r="G75" s="63">
        <v>0</v>
      </c>
      <c r="H75" s="63">
        <v>0</v>
      </c>
      <c r="I75" s="63">
        <v>161</v>
      </c>
      <c r="J75" s="63">
        <v>71.599999999999994</v>
      </c>
      <c r="K75" s="63">
        <v>64</v>
      </c>
      <c r="L75" s="63">
        <v>28.4</v>
      </c>
      <c r="M75" s="63">
        <v>0</v>
      </c>
      <c r="N75" s="63">
        <v>0</v>
      </c>
      <c r="O75" s="63">
        <v>161</v>
      </c>
      <c r="P75" s="63">
        <v>62.6</v>
      </c>
      <c r="Q75" s="63">
        <v>96</v>
      </c>
      <c r="R75" s="63">
        <v>37.4</v>
      </c>
      <c r="S75" s="63">
        <v>0</v>
      </c>
      <c r="T75" s="63">
        <v>0</v>
      </c>
      <c r="U75" s="38"/>
      <c r="V75" s="38"/>
      <c r="W75" s="38"/>
    </row>
    <row r="76" spans="1:23" ht="19.5" customHeight="1" x14ac:dyDescent="0.3">
      <c r="A76" s="25">
        <v>4.5</v>
      </c>
      <c r="B76" s="54" t="s">
        <v>8</v>
      </c>
      <c r="C76" s="63">
        <v>148</v>
      </c>
      <c r="D76" s="63">
        <v>63.2</v>
      </c>
      <c r="E76" s="63">
        <v>86</v>
      </c>
      <c r="F76" s="63">
        <v>36.799999999999997</v>
      </c>
      <c r="G76" s="63">
        <v>0</v>
      </c>
      <c r="H76" s="63">
        <v>0</v>
      </c>
      <c r="I76" s="63">
        <v>150</v>
      </c>
      <c r="J76" s="63">
        <v>66.7</v>
      </c>
      <c r="K76" s="63">
        <v>75</v>
      </c>
      <c r="L76" s="63">
        <v>33.299999999999997</v>
      </c>
      <c r="M76" s="63">
        <v>0</v>
      </c>
      <c r="N76" s="63">
        <v>0</v>
      </c>
      <c r="O76" s="63">
        <v>160</v>
      </c>
      <c r="P76" s="63">
        <v>62.3</v>
      </c>
      <c r="Q76" s="63">
        <v>97</v>
      </c>
      <c r="R76" s="63">
        <v>37.700000000000003</v>
      </c>
      <c r="S76" s="63">
        <v>0</v>
      </c>
      <c r="T76" s="63">
        <v>0</v>
      </c>
      <c r="U76" s="38"/>
      <c r="V76" s="38"/>
      <c r="W76" s="38"/>
    </row>
    <row r="77" spans="1:23" ht="19.5" customHeight="1" x14ac:dyDescent="0.3">
      <c r="A77" s="25">
        <v>4.5999999999999996</v>
      </c>
      <c r="B77" s="54" t="s">
        <v>88</v>
      </c>
      <c r="C77" s="63">
        <v>150</v>
      </c>
      <c r="D77" s="63">
        <v>64.099999999999994</v>
      </c>
      <c r="E77" s="63">
        <v>84</v>
      </c>
      <c r="F77" s="63">
        <v>35.9</v>
      </c>
      <c r="G77" s="63">
        <v>0</v>
      </c>
      <c r="H77" s="63">
        <v>0</v>
      </c>
      <c r="I77" s="63">
        <v>162</v>
      </c>
      <c r="J77" s="63">
        <v>72</v>
      </c>
      <c r="K77" s="63">
        <v>63</v>
      </c>
      <c r="L77" s="63">
        <v>28</v>
      </c>
      <c r="M77" s="63">
        <v>0</v>
      </c>
      <c r="N77" s="63">
        <v>0</v>
      </c>
      <c r="O77" s="63">
        <v>173</v>
      </c>
      <c r="P77" s="63">
        <v>67.3</v>
      </c>
      <c r="Q77" s="63">
        <v>84</v>
      </c>
      <c r="R77" s="63">
        <v>32.700000000000003</v>
      </c>
      <c r="S77" s="63">
        <v>0</v>
      </c>
      <c r="T77" s="63">
        <v>0</v>
      </c>
      <c r="U77" s="38"/>
      <c r="V77" s="38"/>
      <c r="W77" s="38"/>
    </row>
    <row r="78" spans="1:23" ht="19.5" customHeight="1" x14ac:dyDescent="0.3">
      <c r="A78" s="25">
        <v>4.7</v>
      </c>
      <c r="B78" s="54" t="s">
        <v>53</v>
      </c>
      <c r="C78" s="63">
        <v>155</v>
      </c>
      <c r="D78" s="63">
        <v>66.2</v>
      </c>
      <c r="E78" s="63">
        <v>79</v>
      </c>
      <c r="F78" s="63">
        <v>33.799999999999997</v>
      </c>
      <c r="G78" s="63">
        <v>0</v>
      </c>
      <c r="H78" s="63">
        <v>0</v>
      </c>
      <c r="I78" s="63">
        <v>185</v>
      </c>
      <c r="J78" s="63">
        <v>82.2</v>
      </c>
      <c r="K78" s="63">
        <v>40</v>
      </c>
      <c r="L78" s="63">
        <v>17.8</v>
      </c>
      <c r="M78" s="63">
        <v>0</v>
      </c>
      <c r="N78" s="63">
        <v>0</v>
      </c>
      <c r="O78" s="63">
        <v>179</v>
      </c>
      <c r="P78" s="63">
        <v>69.599999999999994</v>
      </c>
      <c r="Q78" s="63">
        <v>78</v>
      </c>
      <c r="R78" s="63">
        <v>30.4</v>
      </c>
      <c r="S78" s="63">
        <v>0</v>
      </c>
      <c r="T78" s="63">
        <v>0</v>
      </c>
      <c r="U78" s="38"/>
      <c r="V78" s="38"/>
      <c r="W78" s="38"/>
    </row>
    <row r="79" spans="1:23" ht="18" x14ac:dyDescent="0.35">
      <c r="A79" s="111" t="s">
        <v>116</v>
      </c>
      <c r="B79" s="111"/>
      <c r="O79" s="26"/>
    </row>
    <row r="80" spans="1:23" ht="20.25" customHeight="1" x14ac:dyDescent="0.3">
      <c r="A80" s="126">
        <v>1</v>
      </c>
      <c r="B80" s="130" t="s">
        <v>89</v>
      </c>
      <c r="C80" s="126" t="s">
        <v>90</v>
      </c>
      <c r="D80" s="126"/>
      <c r="E80" s="126" t="s">
        <v>77</v>
      </c>
      <c r="F80" s="126"/>
      <c r="G80" s="126" t="s">
        <v>99</v>
      </c>
      <c r="H80" s="126"/>
      <c r="I80" s="126" t="s">
        <v>100</v>
      </c>
      <c r="J80" s="126"/>
      <c r="K80" s="126" t="s">
        <v>101</v>
      </c>
      <c r="L80" s="126"/>
      <c r="O80" s="26"/>
    </row>
    <row r="81" spans="1:35" ht="17.399999999999999" x14ac:dyDescent="0.3">
      <c r="A81" s="126"/>
      <c r="B81" s="130"/>
      <c r="C81" s="27" t="s">
        <v>25</v>
      </c>
      <c r="D81" s="27" t="s">
        <v>69</v>
      </c>
      <c r="E81" s="27" t="s">
        <v>25</v>
      </c>
      <c r="F81" s="27" t="s">
        <v>69</v>
      </c>
      <c r="G81" s="27" t="s">
        <v>25</v>
      </c>
      <c r="H81" s="27" t="s">
        <v>69</v>
      </c>
      <c r="I81" s="27" t="s">
        <v>25</v>
      </c>
      <c r="J81" s="27" t="s">
        <v>69</v>
      </c>
      <c r="K81" s="27" t="s">
        <v>25</v>
      </c>
      <c r="L81" s="27" t="s">
        <v>69</v>
      </c>
    </row>
    <row r="82" spans="1:35" ht="24" customHeight="1" x14ac:dyDescent="0.35">
      <c r="A82" s="24">
        <v>1.1000000000000001</v>
      </c>
      <c r="B82" s="35" t="s">
        <v>91</v>
      </c>
      <c r="C82" s="56">
        <v>104</v>
      </c>
      <c r="D82" s="56" t="s">
        <v>132</v>
      </c>
      <c r="E82" s="56">
        <v>98</v>
      </c>
      <c r="F82" s="56" t="s">
        <v>134</v>
      </c>
      <c r="G82" s="56">
        <v>78</v>
      </c>
      <c r="H82" s="56" t="s">
        <v>126</v>
      </c>
      <c r="I82" s="56">
        <v>78</v>
      </c>
      <c r="J82" s="56" t="s">
        <v>127</v>
      </c>
      <c r="K82" s="56">
        <v>90</v>
      </c>
      <c r="L82" s="56" t="s">
        <v>137</v>
      </c>
      <c r="U82" s="38"/>
      <c r="V82" s="38"/>
      <c r="W82" s="38"/>
      <c r="Z82" s="70"/>
      <c r="AA82" s="70"/>
      <c r="AB82" s="70"/>
      <c r="AC82" s="70"/>
      <c r="AD82" s="70"/>
      <c r="AE82" s="70"/>
      <c r="AF82" s="70"/>
      <c r="AG82" s="70"/>
      <c r="AH82" s="70"/>
      <c r="AI82" s="70"/>
    </row>
    <row r="83" spans="1:35" ht="24" customHeight="1" x14ac:dyDescent="0.35">
      <c r="A83" s="24">
        <v>1.2</v>
      </c>
      <c r="B83" s="35" t="s">
        <v>19</v>
      </c>
      <c r="C83" s="56">
        <v>44</v>
      </c>
      <c r="D83" s="56" t="s">
        <v>133</v>
      </c>
      <c r="E83" s="56">
        <v>50</v>
      </c>
      <c r="F83" s="56" t="s">
        <v>135</v>
      </c>
      <c r="G83" s="56">
        <v>59</v>
      </c>
      <c r="H83" s="56" t="s">
        <v>136</v>
      </c>
      <c r="I83" s="56">
        <v>53</v>
      </c>
      <c r="J83" s="56" t="s">
        <v>128</v>
      </c>
      <c r="K83" s="56">
        <v>51</v>
      </c>
      <c r="L83" s="56" t="s">
        <v>135</v>
      </c>
    </row>
    <row r="84" spans="1:35" ht="24" customHeight="1" x14ac:dyDescent="0.35">
      <c r="A84" s="24">
        <v>1.3</v>
      </c>
      <c r="B84" s="35" t="s">
        <v>20</v>
      </c>
      <c r="C84" s="56"/>
      <c r="D84" s="56"/>
      <c r="E84" s="56"/>
      <c r="F84" s="56"/>
      <c r="G84" s="56"/>
      <c r="H84" s="56"/>
      <c r="I84" s="56"/>
      <c r="J84" s="56"/>
      <c r="K84" s="56"/>
      <c r="L84" s="56"/>
    </row>
    <row r="85" spans="1:35" ht="24" customHeight="1" x14ac:dyDescent="0.35">
      <c r="A85" s="24">
        <v>1.4</v>
      </c>
      <c r="B85" s="35" t="s">
        <v>21</v>
      </c>
      <c r="C85" s="56">
        <v>4</v>
      </c>
      <c r="D85" s="56" t="s">
        <v>125</v>
      </c>
      <c r="E85" s="56">
        <v>4</v>
      </c>
      <c r="F85" s="56" t="s">
        <v>125</v>
      </c>
      <c r="G85" s="56">
        <v>0</v>
      </c>
      <c r="H85" s="56"/>
      <c r="I85" s="56">
        <v>0</v>
      </c>
      <c r="J85" s="56"/>
      <c r="K85" s="56">
        <v>0</v>
      </c>
      <c r="L85" s="56"/>
    </row>
    <row r="86" spans="1:35" ht="24" customHeight="1" x14ac:dyDescent="0.3">
      <c r="A86" s="27">
        <v>2</v>
      </c>
      <c r="B86" s="34" t="s">
        <v>92</v>
      </c>
      <c r="C86" s="56"/>
      <c r="D86" s="36"/>
      <c r="E86" s="56"/>
      <c r="F86" s="36"/>
      <c r="G86" s="56"/>
      <c r="H86" s="36"/>
      <c r="I86" s="56"/>
      <c r="J86" s="36"/>
      <c r="K86" s="56"/>
      <c r="L86" s="36"/>
    </row>
    <row r="87" spans="1:35" ht="24" customHeight="1" x14ac:dyDescent="0.35">
      <c r="A87" s="24">
        <v>2.1</v>
      </c>
      <c r="B87" s="35" t="s">
        <v>103</v>
      </c>
      <c r="C87" s="56">
        <v>104</v>
      </c>
      <c r="D87" s="56" t="s">
        <v>132</v>
      </c>
      <c r="E87" s="56">
        <v>98</v>
      </c>
      <c r="F87" s="56" t="s">
        <v>134</v>
      </c>
      <c r="G87" s="56">
        <v>78</v>
      </c>
      <c r="H87" s="56" t="s">
        <v>126</v>
      </c>
      <c r="I87" s="56">
        <v>78</v>
      </c>
      <c r="J87" s="56" t="s">
        <v>127</v>
      </c>
      <c r="K87" s="56">
        <v>90</v>
      </c>
      <c r="L87" s="56" t="s">
        <v>137</v>
      </c>
    </row>
    <row r="88" spans="1:35" ht="38.25" customHeight="1" x14ac:dyDescent="0.35">
      <c r="A88" s="24">
        <v>2.2000000000000002</v>
      </c>
      <c r="B88" s="35" t="s">
        <v>104</v>
      </c>
      <c r="C88" s="56">
        <v>44</v>
      </c>
      <c r="D88" s="56" t="s">
        <v>133</v>
      </c>
      <c r="E88" s="56">
        <v>50</v>
      </c>
      <c r="F88" s="56" t="s">
        <v>135</v>
      </c>
      <c r="G88" s="56">
        <v>59</v>
      </c>
      <c r="H88" s="56" t="s">
        <v>136</v>
      </c>
      <c r="I88" s="56">
        <v>53</v>
      </c>
      <c r="J88" s="56" t="s">
        <v>128</v>
      </c>
      <c r="K88" s="56">
        <v>51</v>
      </c>
      <c r="L88" s="56" t="s">
        <v>135</v>
      </c>
    </row>
    <row r="89" spans="1:35" ht="24" customHeight="1" x14ac:dyDescent="0.35">
      <c r="A89" s="24">
        <v>2.2999999999999998</v>
      </c>
      <c r="B89" s="35" t="s">
        <v>93</v>
      </c>
      <c r="C89" s="56"/>
      <c r="D89" s="36"/>
      <c r="E89" s="56"/>
      <c r="F89" s="36"/>
      <c r="G89" s="56"/>
      <c r="H89" s="36"/>
      <c r="I89" s="56"/>
      <c r="J89" s="36"/>
      <c r="K89" s="56"/>
      <c r="L89" s="36"/>
    </row>
    <row r="90" spans="1:35" ht="24" customHeight="1" x14ac:dyDescent="0.35">
      <c r="A90" s="24">
        <v>2.4</v>
      </c>
      <c r="B90" s="35" t="s">
        <v>94</v>
      </c>
      <c r="C90" s="56"/>
      <c r="D90" s="36"/>
      <c r="E90" s="56"/>
      <c r="F90" s="36"/>
      <c r="G90" s="56"/>
      <c r="H90" s="36"/>
      <c r="I90" s="56"/>
      <c r="J90" s="36"/>
      <c r="K90" s="56"/>
      <c r="L90" s="36"/>
    </row>
    <row r="91" spans="1:35" ht="24" customHeight="1" x14ac:dyDescent="0.35">
      <c r="A91" s="24">
        <v>2.5</v>
      </c>
      <c r="B91" s="35" t="s">
        <v>95</v>
      </c>
      <c r="C91" s="56"/>
      <c r="D91" s="36"/>
      <c r="E91" s="56"/>
      <c r="F91" s="36"/>
      <c r="G91" s="56"/>
      <c r="H91" s="36"/>
      <c r="I91" s="56"/>
      <c r="J91" s="36"/>
      <c r="K91" s="56"/>
      <c r="L91" s="36"/>
    </row>
    <row r="92" spans="1:35" ht="24" customHeight="1" x14ac:dyDescent="0.3">
      <c r="A92" s="27">
        <v>3</v>
      </c>
      <c r="B92" s="37" t="s">
        <v>96</v>
      </c>
      <c r="C92" s="36"/>
      <c r="D92" s="36"/>
      <c r="E92" s="36"/>
      <c r="F92" s="36"/>
      <c r="G92" s="36"/>
      <c r="H92" s="36"/>
      <c r="I92" s="36"/>
      <c r="J92" s="36"/>
      <c r="K92" s="36"/>
      <c r="L92" s="36"/>
    </row>
    <row r="93" spans="1:35" ht="24" customHeight="1" x14ac:dyDescent="0.35">
      <c r="A93" s="24">
        <v>3.1</v>
      </c>
      <c r="B93" s="35" t="s">
        <v>97</v>
      </c>
      <c r="C93" s="36">
        <v>243</v>
      </c>
      <c r="D93" s="36" t="s">
        <v>130</v>
      </c>
      <c r="E93" s="36">
        <v>249</v>
      </c>
      <c r="F93" s="36" t="s">
        <v>130</v>
      </c>
      <c r="G93" s="36">
        <v>235</v>
      </c>
      <c r="H93" s="36">
        <v>100</v>
      </c>
      <c r="I93" s="36">
        <v>225</v>
      </c>
      <c r="J93" s="36">
        <v>100</v>
      </c>
      <c r="K93" s="36">
        <v>258</v>
      </c>
      <c r="L93" s="36">
        <v>100</v>
      </c>
      <c r="U93" s="38"/>
      <c r="V93" s="38"/>
      <c r="W93" s="38"/>
    </row>
    <row r="94" spans="1:35" ht="24" customHeight="1" x14ac:dyDescent="0.35">
      <c r="A94" s="24">
        <v>3.2</v>
      </c>
      <c r="B94" s="35" t="s">
        <v>98</v>
      </c>
      <c r="C94" s="36">
        <v>4</v>
      </c>
      <c r="D94" s="36" t="s">
        <v>125</v>
      </c>
      <c r="E94" s="36">
        <v>4</v>
      </c>
      <c r="F94" s="36" t="s">
        <v>125</v>
      </c>
      <c r="G94" s="36"/>
      <c r="H94" s="36"/>
      <c r="I94" s="36"/>
      <c r="J94" s="36"/>
      <c r="K94" s="36"/>
      <c r="L94" s="36"/>
    </row>
    <row r="95" spans="1:35" ht="18" x14ac:dyDescent="0.35">
      <c r="A95" s="28"/>
    </row>
    <row r="96" spans="1:35" ht="16.8" x14ac:dyDescent="0.3">
      <c r="D96" s="80" t="s">
        <v>129</v>
      </c>
      <c r="E96" s="80"/>
      <c r="F96" s="80"/>
      <c r="G96" s="80"/>
      <c r="H96" s="80"/>
      <c r="I96" s="80"/>
      <c r="J96" s="80"/>
      <c r="K96" s="80"/>
    </row>
    <row r="97" spans="4:11" x14ac:dyDescent="0.3">
      <c r="D97" s="89" t="s">
        <v>37</v>
      </c>
      <c r="E97" s="89"/>
      <c r="F97" s="89"/>
      <c r="G97" s="89"/>
      <c r="H97" s="89"/>
      <c r="I97" s="89"/>
      <c r="J97" s="89"/>
      <c r="K97" s="89"/>
    </row>
    <row r="98" spans="4:11" x14ac:dyDescent="0.3">
      <c r="D98"/>
      <c r="E98"/>
      <c r="F98"/>
      <c r="G98"/>
      <c r="H98"/>
    </row>
    <row r="99" spans="4:11" x14ac:dyDescent="0.3">
      <c r="D99"/>
      <c r="E99"/>
      <c r="F99"/>
      <c r="G99"/>
      <c r="H99"/>
    </row>
    <row r="100" spans="4:11" x14ac:dyDescent="0.3">
      <c r="D100"/>
      <c r="E100"/>
      <c r="F100"/>
      <c r="G100"/>
      <c r="H100"/>
    </row>
    <row r="101" spans="4:11" ht="16.8" x14ac:dyDescent="0.3">
      <c r="D101" s="84" t="s">
        <v>118</v>
      </c>
      <c r="E101" s="84"/>
      <c r="F101" s="84"/>
      <c r="G101" s="84"/>
      <c r="H101" s="84"/>
      <c r="I101" s="84"/>
      <c r="J101" s="84"/>
      <c r="K101" s="84"/>
    </row>
    <row r="102" spans="4:11" x14ac:dyDescent="0.3">
      <c r="D102"/>
      <c r="E102"/>
      <c r="F102"/>
      <c r="G102"/>
      <c r="H102"/>
    </row>
  </sheetData>
  <mergeCells count="102">
    <mergeCell ref="D96:K96"/>
    <mergeCell ref="D97:K97"/>
    <mergeCell ref="D101:K101"/>
    <mergeCell ref="G80:H80"/>
    <mergeCell ref="O4:T4"/>
    <mergeCell ref="O5:P5"/>
    <mergeCell ref="Q5:R5"/>
    <mergeCell ref="S5:T5"/>
    <mergeCell ref="O34:T34"/>
    <mergeCell ref="O17:T17"/>
    <mergeCell ref="O35:P35"/>
    <mergeCell ref="Q35:R35"/>
    <mergeCell ref="S35:T35"/>
    <mergeCell ref="O42:T42"/>
    <mergeCell ref="O18:P18"/>
    <mergeCell ref="Q18:R18"/>
    <mergeCell ref="S18:T18"/>
    <mergeCell ref="O65:T65"/>
    <mergeCell ref="O66:P66"/>
    <mergeCell ref="Q66:R66"/>
    <mergeCell ref="S66:T66"/>
    <mergeCell ref="O43:P43"/>
    <mergeCell ref="Q43:R43"/>
    <mergeCell ref="I65:N65"/>
    <mergeCell ref="A80:A81"/>
    <mergeCell ref="B80:B81"/>
    <mergeCell ref="C80:D80"/>
    <mergeCell ref="E80:F80"/>
    <mergeCell ref="G66:H66"/>
    <mergeCell ref="I66:J66"/>
    <mergeCell ref="K80:L80"/>
    <mergeCell ref="I80:J80"/>
    <mergeCell ref="A4:B4"/>
    <mergeCell ref="A5:A6"/>
    <mergeCell ref="B5:B6"/>
    <mergeCell ref="A33:N33"/>
    <mergeCell ref="A34:A36"/>
    <mergeCell ref="B34:B36"/>
    <mergeCell ref="C34:H34"/>
    <mergeCell ref="C5:D5"/>
    <mergeCell ref="E5:F5"/>
    <mergeCell ref="G5:H5"/>
    <mergeCell ref="I5:J5"/>
    <mergeCell ref="K5:L5"/>
    <mergeCell ref="M5:N5"/>
    <mergeCell ref="C35:D35"/>
    <mergeCell ref="E35:F35"/>
    <mergeCell ref="G35:H35"/>
    <mergeCell ref="A79:B79"/>
    <mergeCell ref="M52:N52"/>
    <mergeCell ref="A17:B17"/>
    <mergeCell ref="C17:H17"/>
    <mergeCell ref="I17:N17"/>
    <mergeCell ref="A18:A19"/>
    <mergeCell ref="B18:B19"/>
    <mergeCell ref="C18:D18"/>
    <mergeCell ref="E18:F18"/>
    <mergeCell ref="G18:H18"/>
    <mergeCell ref="I18:J18"/>
    <mergeCell ref="A42:A44"/>
    <mergeCell ref="B42:B44"/>
    <mergeCell ref="C42:H42"/>
    <mergeCell ref="I42:N42"/>
    <mergeCell ref="K18:L18"/>
    <mergeCell ref="B51:B53"/>
    <mergeCell ref="C51:H51"/>
    <mergeCell ref="I51:N51"/>
    <mergeCell ref="C52:D52"/>
    <mergeCell ref="E52:F52"/>
    <mergeCell ref="A65:A67"/>
    <mergeCell ref="B65:B67"/>
    <mergeCell ref="C65:H65"/>
    <mergeCell ref="C66:D66"/>
    <mergeCell ref="E66:F66"/>
    <mergeCell ref="K66:L66"/>
    <mergeCell ref="M66:N66"/>
    <mergeCell ref="A1:N1"/>
    <mergeCell ref="A2:N2"/>
    <mergeCell ref="A3:N3"/>
    <mergeCell ref="C4:H4"/>
    <mergeCell ref="I4:N4"/>
    <mergeCell ref="G52:H52"/>
    <mergeCell ref="I52:J52"/>
    <mergeCell ref="K52:L52"/>
    <mergeCell ref="I35:J35"/>
    <mergeCell ref="K35:L35"/>
    <mergeCell ref="M35:N35"/>
    <mergeCell ref="M18:N18"/>
    <mergeCell ref="I34:N34"/>
    <mergeCell ref="S43:T43"/>
    <mergeCell ref="A50:N50"/>
    <mergeCell ref="A51:A53"/>
    <mergeCell ref="C43:D43"/>
    <mergeCell ref="E43:F43"/>
    <mergeCell ref="G43:H43"/>
    <mergeCell ref="I43:J43"/>
    <mergeCell ref="K43:L43"/>
    <mergeCell ref="M43:N43"/>
    <mergeCell ref="O51:T51"/>
    <mergeCell ref="O52:P52"/>
    <mergeCell ref="Q52:R52"/>
    <mergeCell ref="S52:T52"/>
  </mergeCells>
  <pageMargins left="0.2" right="0" top="0" bottom="0" header="0" footer="0"/>
  <pageSetup paperSize="9" orientation="landscape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6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BIA</vt:lpstr>
      <vt:lpstr>Lop-HS</vt:lpstr>
      <vt:lpstr>ĐK-Đảm bảo</vt:lpstr>
      <vt:lpstr>KET QUA GD</vt:lpstr>
      <vt:lpstr>Sheet2</vt:lpstr>
    </vt:vector>
  </TitlesOfParts>
  <Company>0978.357.753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2025-05-26T08:53:47Z</cp:lastPrinted>
  <dcterms:created xsi:type="dcterms:W3CDTF">2017-03-16T01:48:09Z</dcterms:created>
  <dcterms:modified xsi:type="dcterms:W3CDTF">2025-06-07T04:01:46Z</dcterms:modified>
</cp:coreProperties>
</file>